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áradék" sheetId="1" r:id="rId1"/>
    <sheet name="Összesítő" sheetId="2" r:id="rId2"/>
    <sheet name="Zsaluzás és állványozás" sheetId="3" r:id="rId3"/>
    <sheet name="Felületképzés" sheetId="4" r:id="rId4"/>
    <sheet name="Takarítási munka" sheetId="5" r:id="rId5"/>
  </sheets>
  <definedNames/>
  <calcPr fullCalcOnLoad="1"/>
</workbook>
</file>

<file path=xl/sharedStrings.xml><?xml version="1.0" encoding="utf-8"?>
<sst xmlns="http://schemas.openxmlformats.org/spreadsheetml/2006/main" count="105" uniqueCount="74">
  <si>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</si>
  <si>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</si>
  <si>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</si>
  <si>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</si>
  <si>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</si>
  <si>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</si>
  <si>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</si>
  <si>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</si>
  <si>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</si>
  <si>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</si>
  <si>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</si>
  <si>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</si>
  <si>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15-016-2.1-0023128</t>
  </si>
  <si>
    <t>db</t>
  </si>
  <si>
    <t>Guruló állvány, 2,50x1,50 m-es járólappal, 2,00 kN/m² terhelhetőséggel, 4,6 m járólapmagasság (típus: 745071) KRAUSE guruló állvány 2,50x1,5 m-es járólappal, 2,00 kN/m2 terhelhetőséggel, 4,6 m járólapmagasság (típus: 745071)</t>
  </si>
  <si>
    <t>15-016-9.5</t>
  </si>
  <si>
    <t>Guruló állvány áthelyezése 4,00x4,00 m alapterületig, 12,0 m járólapmagasságig</t>
  </si>
  <si>
    <t>Munkanem összesen:</t>
  </si>
  <si>
    <t>Zsaluzás és állványozás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</si>
  <si>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</si>
  <si>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</si>
  <si>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</si>
  <si>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</si>
  <si>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</si>
  <si>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</si>
  <si>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</si>
  <si>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</si>
  <si>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</si>
  <si>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</si>
  <si>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</si>
  <si>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</si>
  <si>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</si>
  <si>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</si>
  <si>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</si>
  <si>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</si>
  <si>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</si>
  <si>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</si>
  <si>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</si>
  <si>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</si>
  <si>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</si>
  <si>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</si>
  <si>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</si>
  <si>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</si>
  <si>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</si>
  <si>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</si>
  <si>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</si>
  <si>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</si>
  <si>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</si>
  <si>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</si>
  <si>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</si>
  <si>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</si>
  <si>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</si>
  <si>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</si>
  <si>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Az árazatlan költségvetés az építési</t>
  </si>
  <si>
    <t>vállalkozók kiválasztására szolgál.</t>
  </si>
  <si>
    <t>Szerződéskötés esetén a mennyiségeket,</t>
  </si>
  <si>
    <t>valamint a műszaki tartalmat,</t>
  </si>
  <si>
    <t>egyeztetni szükséges!</t>
  </si>
  <si>
    <t xml:space="preserve">Fiziko és Balneoterápiás részleg                                                     </t>
  </si>
  <si>
    <t>Egész, teljes felület festés: Reumatológia öltözőfülkéi / fehér</t>
  </si>
  <si>
    <t xml:space="preserve">                                       Masszázs előtti folyosó / fehér-zöld</t>
  </si>
  <si>
    <t xml:space="preserve">                                       Kezelőkádak előtti folyosó / fehér-zöld</t>
  </si>
  <si>
    <t xml:space="preserve">                                       Női, férfi betegöltözők+Wc / fehér</t>
  </si>
  <si>
    <t xml:space="preserve">                                       Kádfürdő csak folyosó / zöld-fehér</t>
  </si>
  <si>
    <t xml:space="preserve">                                       Padlásfeljáró 2 db / fehér</t>
  </si>
  <si>
    <t xml:space="preserve">                                       Medencetér raktár / fehér</t>
  </si>
  <si>
    <t>Részleges festés: Kádfürdő kezelőhelyiségei / fehér</t>
  </si>
  <si>
    <t xml:space="preserve">                          Kezelőkádak / fehér</t>
  </si>
  <si>
    <t xml:space="preserve">                          Iszapkezelő / sárga</t>
  </si>
  <si>
    <t xml:space="preserve">                          Masszázs / sárga</t>
  </si>
  <si>
    <t>Részleges festés: Medencetér galéria szellőző körüli javítás / zöld</t>
  </si>
  <si>
    <t xml:space="preserve">                          Fizikóterápia előtti folyosó (a betegváró aula folytatása) / zöld-fehér</t>
  </si>
  <si>
    <t xml:space="preserve">                          Balneo folyosó (a betegváró aula folytatása) / zöld-fehér</t>
  </si>
  <si>
    <t xml:space="preserve"> Kelt:      2018. ……………..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</si>
</sst>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0" fillId="0" borderId="12" xfId="0" applyFont="1" applyBorder="1" applyAlignment="1">
      <alignment horizontal="center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0">
      <selection activeCell="E25" sqref="E25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20" t="s">
        <v>53</v>
      </c>
      <c r="B1" s="19"/>
      <c r="C1" s="19"/>
      <c r="D1" s="19"/>
    </row>
    <row r="2" spans="1:4" s="13" customFormat="1" ht="15.75">
      <c r="A2" s="20" t="s">
        <v>54</v>
      </c>
      <c r="B2" s="19"/>
      <c r="C2" s="19"/>
      <c r="D2" s="19"/>
    </row>
    <row r="3" spans="1:4" s="13" customFormat="1" ht="15.75">
      <c r="A3" s="20" t="s">
        <v>55</v>
      </c>
      <c r="B3" s="19"/>
      <c r="C3" s="19"/>
      <c r="D3" s="19"/>
    </row>
    <row r="4" spans="1:4" s="13" customFormat="1" ht="15.75">
      <c r="A4" s="20" t="s">
        <v>56</v>
      </c>
      <c r="B4" s="19"/>
      <c r="C4" s="19"/>
      <c r="D4" s="19"/>
    </row>
    <row r="5" spans="1:4" s="13" customFormat="1" ht="15.75">
      <c r="A5" s="20" t="s">
        <v>57</v>
      </c>
      <c r="B5" s="19"/>
      <c r="C5" s="19"/>
      <c r="D5" s="19"/>
    </row>
    <row r="6" spans="1:4" ht="15.75">
      <c r="A6" s="22"/>
      <c r="B6" s="23"/>
      <c r="C6" s="23"/>
      <c r="D6" s="23"/>
    </row>
    <row r="7" spans="1:4" ht="15.75">
      <c r="A7" s="22"/>
      <c r="B7" s="23"/>
      <c r="C7" s="23"/>
      <c r="D7" s="23"/>
    </row>
    <row r="9" spans="1:3" ht="15.75">
      <c r="A9" s="9" t="s">
        <v>37</v>
      </c>
      <c r="C9" s="9" t="s">
        <v>38</v>
      </c>
    </row>
    <row r="10" spans="1:3" ht="15.75">
      <c r="A10" s="9" t="s">
        <v>39</v>
      </c>
      <c r="C10" s="9" t="s">
        <v>38</v>
      </c>
    </row>
    <row r="11" spans="1:3" ht="15.75">
      <c r="A11" s="9" t="s">
        <v>40</v>
      </c>
      <c r="C11" s="9" t="s">
        <v>73</v>
      </c>
    </row>
    <row r="12" spans="1:3" ht="15.75">
      <c r="A12" s="9" t="s">
        <v>38</v>
      </c>
      <c r="C12" s="9" t="s">
        <v>38</v>
      </c>
    </row>
    <row r="13" spans="1:3" ht="15.75">
      <c r="A13" s="9" t="s">
        <v>41</v>
      </c>
      <c r="C13" s="9" t="s">
        <v>38</v>
      </c>
    </row>
    <row r="14" spans="1:3" ht="15.75">
      <c r="A14" s="9" t="s">
        <v>42</v>
      </c>
      <c r="C14" s="9" t="s">
        <v>38</v>
      </c>
    </row>
    <row r="15" spans="1:3" ht="15.75">
      <c r="A15" s="9" t="s">
        <v>38</v>
      </c>
      <c r="C15" s="9" t="s">
        <v>38</v>
      </c>
    </row>
    <row r="16" spans="1:4" ht="15.75">
      <c r="A16" s="20" t="s">
        <v>58</v>
      </c>
      <c r="B16" s="18"/>
      <c r="C16" s="18"/>
      <c r="D16" s="18"/>
    </row>
    <row r="17" s="18" customFormat="1" ht="15.75">
      <c r="A17" s="18" t="s">
        <v>59</v>
      </c>
    </row>
    <row r="18" s="18" customFormat="1" ht="15.75">
      <c r="A18" s="18" t="s">
        <v>60</v>
      </c>
    </row>
    <row r="19" s="18" customFormat="1" ht="15.75">
      <c r="A19" s="18" t="s">
        <v>61</v>
      </c>
    </row>
    <row r="20" s="18" customFormat="1" ht="15.75">
      <c r="A20" s="18" t="s">
        <v>62</v>
      </c>
    </row>
    <row r="21" s="18" customFormat="1" ht="15.75">
      <c r="A21" s="18" t="s">
        <v>63</v>
      </c>
    </row>
    <row r="22" s="18" customFormat="1" ht="15.75">
      <c r="A22" s="18" t="s">
        <v>64</v>
      </c>
    </row>
    <row r="23" s="18" customFormat="1" ht="15.75">
      <c r="A23" s="18" t="s">
        <v>65</v>
      </c>
    </row>
    <row r="24" s="18" customFormat="1" ht="15.75">
      <c r="A24" s="18" t="s">
        <v>66</v>
      </c>
    </row>
    <row r="25" s="18" customFormat="1" ht="15.75">
      <c r="A25" s="18" t="s">
        <v>67</v>
      </c>
    </row>
    <row r="26" s="18" customFormat="1" ht="15.75">
      <c r="A26" s="18" t="s">
        <v>68</v>
      </c>
    </row>
    <row r="27" s="18" customFormat="1" ht="15.75">
      <c r="A27" s="18" t="s">
        <v>69</v>
      </c>
    </row>
    <row r="28" s="18" customFormat="1" ht="15.75">
      <c r="A28" s="18" t="s">
        <v>70</v>
      </c>
    </row>
    <row r="29" s="18" customFormat="1" ht="15.75">
      <c r="A29" s="18" t="s">
        <v>71</v>
      </c>
    </row>
    <row r="30" s="18" customFormat="1" ht="15.75">
      <c r="A30" s="18" t="s">
        <v>72</v>
      </c>
    </row>
    <row r="31" s="18" customFormat="1" ht="15.75"/>
    <row r="33" spans="1:4" ht="15.75">
      <c r="A33" s="24" t="s">
        <v>43</v>
      </c>
      <c r="B33" s="24"/>
      <c r="C33" s="24"/>
      <c r="D33" s="24"/>
    </row>
    <row r="34" spans="1:4" ht="15.75">
      <c r="A34" s="14" t="s">
        <v>44</v>
      </c>
      <c r="B34" s="14"/>
      <c r="C34" s="17" t="s">
        <v>45</v>
      </c>
      <c r="D34" s="17" t="s">
        <v>46</v>
      </c>
    </row>
    <row r="35" spans="1:4" ht="15.75">
      <c r="A35" s="14" t="s">
        <v>47</v>
      </c>
      <c r="B35" s="14"/>
      <c r="C35" s="14">
        <f>ROUND(SUM(Összesítő!B2:B4),0)</f>
        <v>0</v>
      </c>
      <c r="D35" s="14">
        <f>ROUND(SUM(Összesítő!C2:C4),0)</f>
        <v>0</v>
      </c>
    </row>
    <row r="36" spans="1:4" ht="15.75">
      <c r="A36" s="14" t="s">
        <v>48</v>
      </c>
      <c r="B36" s="14"/>
      <c r="C36" s="14">
        <f>ROUND(C35,0)</f>
        <v>0</v>
      </c>
      <c r="D36" s="14">
        <f>ROUND(D35,0)</f>
        <v>0</v>
      </c>
    </row>
    <row r="37" spans="1:4" ht="15.75">
      <c r="A37" s="18" t="s">
        <v>49</v>
      </c>
      <c r="B37" s="18"/>
      <c r="C37" s="21">
        <f>ROUND(C36+D36,0)</f>
        <v>0</v>
      </c>
      <c r="D37" s="21"/>
    </row>
    <row r="38" spans="1:4" ht="15.75">
      <c r="A38" s="14" t="s">
        <v>50</v>
      </c>
      <c r="B38" s="15">
        <v>0.27</v>
      </c>
      <c r="C38" s="25">
        <f>ROUND(C37*B38,0)</f>
        <v>0</v>
      </c>
      <c r="D38" s="25"/>
    </row>
    <row r="39" spans="1:4" ht="15.75">
      <c r="A39" s="14" t="s">
        <v>51</v>
      </c>
      <c r="B39" s="14"/>
      <c r="C39" s="26">
        <f>ROUND(C37+C38,0)</f>
        <v>0</v>
      </c>
      <c r="D39" s="26"/>
    </row>
    <row r="43" spans="2:3" ht="15.75">
      <c r="B43" s="21" t="s">
        <v>52</v>
      </c>
      <c r="C43" s="21"/>
    </row>
    <row r="45" ht="15.75">
      <c r="A45" s="16"/>
    </row>
    <row r="46" ht="15.75">
      <c r="A46" s="16"/>
    </row>
    <row r="47" ht="15.75">
      <c r="A47" s="16"/>
    </row>
  </sheetData>
  <sheetProtection/>
  <mergeCells count="7">
    <mergeCell ref="B43:C43"/>
    <mergeCell ref="A6:D6"/>
    <mergeCell ref="A7:D7"/>
    <mergeCell ref="A33:D33"/>
    <mergeCell ref="C37:D37"/>
    <mergeCell ref="C38:D38"/>
    <mergeCell ref="C39:D39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18</v>
      </c>
      <c r="B2" s="10">
        <f>'Zsaluzás és állványozás'!H6</f>
        <v>0</v>
      </c>
      <c r="C2" s="10">
        <f>'Zsaluzás és állványozás'!I6</f>
        <v>0</v>
      </c>
    </row>
    <row r="3" spans="1:3" ht="15.75">
      <c r="A3" s="10" t="s">
        <v>27</v>
      </c>
      <c r="B3" s="10">
        <f>Felületképzés!H8</f>
        <v>0</v>
      </c>
      <c r="C3" s="10">
        <f>Felületképzés!I8</f>
        <v>0</v>
      </c>
    </row>
    <row r="4" spans="1:3" ht="15.75">
      <c r="A4" s="10" t="s">
        <v>35</v>
      </c>
      <c r="B4" s="10">
        <f>'Takarítási munka'!H8</f>
        <v>0</v>
      </c>
      <c r="C4" s="10">
        <f>'Takarítási munka'!I8</f>
        <v>0</v>
      </c>
    </row>
    <row r="5" spans="1:3" s="11" customFormat="1" ht="15.75">
      <c r="A5" s="11" t="s">
        <v>36</v>
      </c>
      <c r="B5" s="11">
        <f>ROUND(SUM(B2:B4),0)</f>
        <v>0</v>
      </c>
      <c r="C5" s="11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12</v>
      </c>
      <c r="C2" s="1" t="s">
        <v>14</v>
      </c>
      <c r="D2" s="5">
        <v>2</v>
      </c>
      <c r="E2" s="1" t="s">
        <v>13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15</v>
      </c>
      <c r="C4" s="1" t="s">
        <v>16</v>
      </c>
      <c r="D4" s="5">
        <v>2</v>
      </c>
      <c r="E4" s="1" t="s">
        <v>13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17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19</v>
      </c>
      <c r="C2" s="1" t="s">
        <v>21</v>
      </c>
      <c r="D2" s="5">
        <v>616</v>
      </c>
      <c r="E2" s="1" t="s">
        <v>20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22</v>
      </c>
      <c r="C4" s="1" t="s">
        <v>23</v>
      </c>
      <c r="D4" s="5">
        <v>616</v>
      </c>
      <c r="E4" s="1" t="s">
        <v>20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24</v>
      </c>
      <c r="C6" s="1" t="s">
        <v>26</v>
      </c>
      <c r="D6" s="5">
        <v>1</v>
      </c>
      <c r="E6" s="1" t="s">
        <v>25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17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28</v>
      </c>
      <c r="C2" s="1" t="s">
        <v>30</v>
      </c>
      <c r="D2" s="5">
        <v>6</v>
      </c>
      <c r="E2" s="1" t="s">
        <v>29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31</v>
      </c>
      <c r="C4" s="1" t="s">
        <v>32</v>
      </c>
      <c r="D4" s="5">
        <v>6</v>
      </c>
      <c r="E4" s="1" t="s">
        <v>29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33</v>
      </c>
      <c r="C6" s="1" t="s">
        <v>34</v>
      </c>
      <c r="D6" s="5">
        <v>6</v>
      </c>
      <c r="E6" s="1" t="s">
        <v>29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17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gazdasag.v</cp:lastModifiedBy>
  <cp:lastPrinted>2018-07-06T06:35:06Z</cp:lastPrinted>
  <dcterms:created xsi:type="dcterms:W3CDTF">2018-06-30T19:12:07Z</dcterms:created>
  <dcterms:modified xsi:type="dcterms:W3CDTF">2018-07-24T11:17:00Z</dcterms:modified>
  <cp:category/>
  <cp:version/>
  <cp:contentType/>
  <cp:contentStatus/>
</cp:coreProperties>
</file>