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G10" i="1" l="1"/>
  <c r="G14" i="1"/>
  <c r="F9" i="1"/>
  <c r="F10" i="1"/>
  <c r="F11" i="1"/>
  <c r="F12" i="1"/>
  <c r="G12" i="1" s="1"/>
  <c r="F13" i="1"/>
  <c r="F14" i="1"/>
  <c r="F15" i="1"/>
  <c r="F16" i="1"/>
  <c r="G16" i="1" s="1"/>
  <c r="F17" i="1"/>
  <c r="F8" i="1"/>
  <c r="F18" i="1" l="1"/>
  <c r="F21" i="1" s="1"/>
  <c r="H16" i="1"/>
  <c r="H14" i="1"/>
  <c r="H12" i="1"/>
  <c r="H10" i="1"/>
  <c r="G17" i="1"/>
  <c r="H17" i="1" s="1"/>
  <c r="G15" i="1"/>
  <c r="H15" i="1" s="1"/>
  <c r="G13" i="1"/>
  <c r="H13" i="1" s="1"/>
  <c r="G11" i="1"/>
  <c r="H11" i="1" s="1"/>
  <c r="G9" i="1"/>
  <c r="H9" i="1" s="1"/>
  <c r="G21" i="1"/>
  <c r="H21" i="1" s="1"/>
  <c r="G8" i="1"/>
  <c r="G18" i="1" l="1"/>
  <c r="H8" i="1"/>
  <c r="H18" i="1" s="1"/>
</calcChain>
</file>

<file path=xl/sharedStrings.xml><?xml version="1.0" encoding="utf-8"?>
<sst xmlns="http://schemas.openxmlformats.org/spreadsheetml/2006/main" count="43" uniqueCount="35">
  <si>
    <t>S.sz.</t>
  </si>
  <si>
    <t>Menevezés</t>
  </si>
  <si>
    <t>1.</t>
  </si>
  <si>
    <t>2.</t>
  </si>
  <si>
    <t>3.</t>
  </si>
  <si>
    <t>4.</t>
  </si>
  <si>
    <t>5.</t>
  </si>
  <si>
    <t>6.</t>
  </si>
  <si>
    <t>7.</t>
  </si>
  <si>
    <t>Légvezeték leágazó 16-95610-25mm2 TSZL4-1</t>
  </si>
  <si>
    <t>SCHNEIDER 1P C 6A kismegszakító RESI9</t>
  </si>
  <si>
    <t>MKH 10 vezeték fekete</t>
  </si>
  <si>
    <t>MKH 10 vezeték kék</t>
  </si>
  <si>
    <t>E125 szig.érvéghüvely 10mm2 H</t>
  </si>
  <si>
    <t>METZ rögzítő szalag (C923Y)</t>
  </si>
  <si>
    <t xml:space="preserve">METZ záró elem </t>
  </si>
  <si>
    <t>8.</t>
  </si>
  <si>
    <t>9.</t>
  </si>
  <si>
    <t>10.</t>
  </si>
  <si>
    <t>TR csatlakozó doboz 2DB HT</t>
  </si>
  <si>
    <t>TS 35 kalapsin 20 cm tracon.35/7,5 SIN-137</t>
  </si>
  <si>
    <t>Pm 9 műa. tömszelence</t>
  </si>
  <si>
    <t>ÁFA
27 %</t>
  </si>
  <si>
    <t>Karácsonyi díszvilágítási elemek üzemeltetéséhez dugaszoló aljzatos fogyasztói csatlakozó doboz - anyagszükséglet</t>
  </si>
  <si>
    <t>Mennyiségi egység</t>
  </si>
  <si>
    <t>méter</t>
  </si>
  <si>
    <t>Mennyiség</t>
  </si>
  <si>
    <t>darab</t>
  </si>
  <si>
    <t>Egy darab dugaszoló aljzatos fogyasztói csatlakozó doboz anyagigénye:</t>
  </si>
  <si>
    <t>Egységár
(Ft+ÁFA)</t>
  </si>
  <si>
    <t>Anyagköltség összesen 
(Ft+ÁFA)</t>
  </si>
  <si>
    <t>Anyag-költség  összesen 
(Ft)</t>
  </si>
  <si>
    <t>Egy darab csatlakozó doboz anyagköltsége összesen</t>
  </si>
  <si>
    <t>247 darab csatlakozó doboz anyagköltsége összesen</t>
  </si>
  <si>
    <t>1.sz.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</si>
</sst>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/>
    <xf numFmtId="3" fontId="2" fillId="0" borderId="19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L14" sqref="L14"/>
    </sheetView>
  </sheetViews>
  <sheetFormatPr defaultRowHeight="15.75" x14ac:dyDescent="0.25"/>
  <cols>
    <col min="1" max="1" width="5.140625" style="14" bestFit="1" customWidth="1"/>
    <col min="2" max="2" width="47.42578125" style="14" customWidth="1"/>
    <col min="3" max="3" width="13" style="14" customWidth="1"/>
    <col min="4" max="4" width="11.5703125" style="14" customWidth="1"/>
    <col min="5" max="5" width="10.7109375" style="14" customWidth="1"/>
    <col min="6" max="6" width="14.42578125" style="14" customWidth="1"/>
    <col min="7" max="7" width="11" style="14" bestFit="1" customWidth="1"/>
    <col min="8" max="8" width="14.5703125" style="14" customWidth="1"/>
    <col min="9" max="16384" width="9.140625" style="14"/>
  </cols>
  <sheetData>
    <row r="1" spans="1:14" x14ac:dyDescent="0.25">
      <c r="G1" s="41" t="s">
        <v>34</v>
      </c>
      <c r="H1" s="41"/>
    </row>
    <row r="2" spans="1:14" ht="17.25" customHeight="1" x14ac:dyDescent="0.25"/>
    <row r="3" spans="1:14" x14ac:dyDescent="0.25">
      <c r="A3" s="13" t="s">
        <v>23</v>
      </c>
      <c r="B3" s="13"/>
      <c r="C3" s="13"/>
      <c r="D3" s="13"/>
      <c r="E3" s="13"/>
      <c r="F3" s="13"/>
      <c r="G3" s="13"/>
      <c r="H3" s="13"/>
      <c r="I3" s="3"/>
      <c r="J3" s="3"/>
      <c r="K3" s="3"/>
    </row>
    <row r="4" spans="1:14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22.5" customHeight="1" x14ac:dyDescent="0.25">
      <c r="A5" s="23" t="s">
        <v>0</v>
      </c>
      <c r="B5" s="24" t="s">
        <v>1</v>
      </c>
      <c r="C5" s="25" t="s">
        <v>24</v>
      </c>
      <c r="D5" s="24" t="s">
        <v>26</v>
      </c>
      <c r="E5" s="26" t="s">
        <v>29</v>
      </c>
      <c r="F5" s="25" t="s">
        <v>30</v>
      </c>
      <c r="G5" s="25" t="s">
        <v>22</v>
      </c>
      <c r="H5" s="27" t="s">
        <v>31</v>
      </c>
      <c r="I5" s="1"/>
      <c r="J5" s="1"/>
      <c r="K5" s="1"/>
    </row>
    <row r="6" spans="1:14" ht="57" customHeight="1" thickBot="1" x14ac:dyDescent="0.3">
      <c r="A6" s="28"/>
      <c r="B6" s="29"/>
      <c r="C6" s="30"/>
      <c r="D6" s="29"/>
      <c r="E6" s="31"/>
      <c r="F6" s="30"/>
      <c r="G6" s="32"/>
      <c r="H6" s="33"/>
    </row>
    <row r="7" spans="1:14" ht="36.75" customHeight="1" x14ac:dyDescent="0.25">
      <c r="A7" s="18" t="s">
        <v>28</v>
      </c>
      <c r="B7" s="19"/>
      <c r="C7" s="19"/>
      <c r="D7" s="20"/>
      <c r="E7" s="21"/>
      <c r="F7" s="15"/>
      <c r="G7" s="16"/>
      <c r="H7" s="22"/>
    </row>
    <row r="8" spans="1:14" x14ac:dyDescent="0.25">
      <c r="A8" s="2" t="s">
        <v>2</v>
      </c>
      <c r="B8" s="4" t="s">
        <v>9</v>
      </c>
      <c r="C8" s="2" t="s">
        <v>27</v>
      </c>
      <c r="D8" s="2">
        <v>2</v>
      </c>
      <c r="E8" s="5"/>
      <c r="F8" s="5">
        <f>D8*E8</f>
        <v>0</v>
      </c>
      <c r="G8" s="5">
        <f>F8*0.27</f>
        <v>0</v>
      </c>
      <c r="H8" s="5">
        <f>F8+G8</f>
        <v>0</v>
      </c>
    </row>
    <row r="9" spans="1:14" x14ac:dyDescent="0.25">
      <c r="A9" s="2" t="s">
        <v>3</v>
      </c>
      <c r="B9" s="4" t="s">
        <v>19</v>
      </c>
      <c r="C9" s="2" t="s">
        <v>27</v>
      </c>
      <c r="D9" s="2">
        <v>1</v>
      </c>
      <c r="E9" s="5"/>
      <c r="F9" s="5">
        <f t="shared" ref="F9:F17" si="0">D9*E9</f>
        <v>0</v>
      </c>
      <c r="G9" s="5">
        <f t="shared" ref="G9:G17" si="1">F9*0.27</f>
        <v>0</v>
      </c>
      <c r="H9" s="5">
        <f t="shared" ref="H9:H17" si="2">F9+G9</f>
        <v>0</v>
      </c>
    </row>
    <row r="10" spans="1:14" x14ac:dyDescent="0.25">
      <c r="A10" s="2" t="s">
        <v>4</v>
      </c>
      <c r="B10" s="4" t="s">
        <v>20</v>
      </c>
      <c r="C10" s="2" t="s">
        <v>27</v>
      </c>
      <c r="D10" s="2">
        <v>2</v>
      </c>
      <c r="E10" s="5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14" x14ac:dyDescent="0.25">
      <c r="A11" s="2" t="s">
        <v>5</v>
      </c>
      <c r="B11" s="4" t="s">
        <v>10</v>
      </c>
      <c r="C11" s="2" t="s">
        <v>27</v>
      </c>
      <c r="D11" s="2">
        <v>1</v>
      </c>
      <c r="E11" s="5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14" x14ac:dyDescent="0.25">
      <c r="A12" s="2" t="s">
        <v>6</v>
      </c>
      <c r="B12" s="4" t="s">
        <v>11</v>
      </c>
      <c r="C12" s="2" t="s">
        <v>25</v>
      </c>
      <c r="D12" s="2">
        <v>3</v>
      </c>
      <c r="E12" s="5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14" x14ac:dyDescent="0.25">
      <c r="A13" s="2" t="s">
        <v>7</v>
      </c>
      <c r="B13" s="4" t="s">
        <v>12</v>
      </c>
      <c r="C13" s="2" t="s">
        <v>25</v>
      </c>
      <c r="D13" s="2">
        <v>3</v>
      </c>
      <c r="E13" s="5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14" x14ac:dyDescent="0.25">
      <c r="A14" s="2" t="s">
        <v>8</v>
      </c>
      <c r="B14" s="4" t="s">
        <v>13</v>
      </c>
      <c r="C14" s="2" t="s">
        <v>27</v>
      </c>
      <c r="D14" s="2">
        <v>4</v>
      </c>
      <c r="E14" s="5"/>
      <c r="F14" s="5">
        <f t="shared" si="0"/>
        <v>0</v>
      </c>
      <c r="G14" s="5">
        <f t="shared" si="1"/>
        <v>0</v>
      </c>
      <c r="H14" s="5">
        <f t="shared" si="2"/>
        <v>0</v>
      </c>
      <c r="N14" s="3"/>
    </row>
    <row r="15" spans="1:14" x14ac:dyDescent="0.25">
      <c r="A15" s="2" t="s">
        <v>16</v>
      </c>
      <c r="B15" s="4" t="s">
        <v>14</v>
      </c>
      <c r="C15" s="2" t="s">
        <v>25</v>
      </c>
      <c r="D15" s="2">
        <v>2</v>
      </c>
      <c r="E15" s="5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14" x14ac:dyDescent="0.25">
      <c r="A16" s="2" t="s">
        <v>17</v>
      </c>
      <c r="B16" s="4" t="s">
        <v>15</v>
      </c>
      <c r="C16" s="2" t="s">
        <v>27</v>
      </c>
      <c r="D16" s="2">
        <v>2</v>
      </c>
      <c r="E16" s="5"/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 x14ac:dyDescent="0.25">
      <c r="A17" s="2" t="s">
        <v>18</v>
      </c>
      <c r="B17" s="4" t="s">
        <v>21</v>
      </c>
      <c r="C17" s="2" t="s">
        <v>27</v>
      </c>
      <c r="D17" s="2">
        <v>2</v>
      </c>
      <c r="E17" s="5"/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 ht="26.25" customHeight="1" x14ac:dyDescent="0.25">
      <c r="A18" s="11" t="s">
        <v>32</v>
      </c>
      <c r="B18" s="12"/>
      <c r="C18" s="10"/>
      <c r="D18" s="7"/>
      <c r="E18" s="7"/>
      <c r="F18" s="6">
        <f>SUM(F8:F17)</f>
        <v>0</v>
      </c>
      <c r="G18" s="6">
        <f>SUM(G8:G17)</f>
        <v>0</v>
      </c>
      <c r="H18" s="6">
        <f>SUM(H8:H17)</f>
        <v>0</v>
      </c>
    </row>
    <row r="19" spans="1:8" ht="21.75" customHeight="1" x14ac:dyDescent="0.25">
      <c r="A19" s="17"/>
      <c r="B19" s="17"/>
      <c r="C19" s="17"/>
      <c r="D19" s="8"/>
      <c r="E19" s="8"/>
      <c r="F19" s="9"/>
      <c r="G19" s="9"/>
      <c r="H19" s="9"/>
    </row>
    <row r="20" spans="1:8" ht="21.75" customHeight="1" thickBot="1" x14ac:dyDescent="0.3">
      <c r="A20" s="8"/>
      <c r="B20" s="8"/>
      <c r="C20" s="8"/>
      <c r="D20" s="8"/>
      <c r="E20" s="8"/>
      <c r="F20" s="9"/>
      <c r="G20" s="9"/>
      <c r="H20" s="9"/>
    </row>
    <row r="21" spans="1:8" ht="24.75" customHeight="1" thickBot="1" x14ac:dyDescent="0.3">
      <c r="A21" s="34" t="s">
        <v>33</v>
      </c>
      <c r="B21" s="35"/>
      <c r="C21" s="36"/>
      <c r="D21" s="37"/>
      <c r="E21" s="38"/>
      <c r="F21" s="39">
        <f>F18*247</f>
        <v>0</v>
      </c>
      <c r="G21" s="39">
        <f>F21*0.27</f>
        <v>0</v>
      </c>
      <c r="H21" s="40">
        <f>F21+G21</f>
        <v>0</v>
      </c>
    </row>
  </sheetData>
  <mergeCells count="13">
    <mergeCell ref="G1:H1"/>
    <mergeCell ref="A3:H3"/>
    <mergeCell ref="F5:F6"/>
    <mergeCell ref="A5:A6"/>
    <mergeCell ref="B5:B6"/>
    <mergeCell ref="D5:D6"/>
    <mergeCell ref="E5:E6"/>
    <mergeCell ref="C5:C6"/>
    <mergeCell ref="A18:B18"/>
    <mergeCell ref="A21:B21"/>
    <mergeCell ref="G5:G6"/>
    <mergeCell ref="H5:H6"/>
    <mergeCell ref="A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2020-08-03T09:26:38Z</dcterms:modified>
</cp:coreProperties>
</file>