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zdagl\Desktop\"/>
    </mc:Choice>
  </mc:AlternateContent>
  <xr:revisionPtr revIDLastSave="0" documentId="8_{685DDE7F-9426-4CB7-ACB6-FAC311936E4C}" xr6:coauthVersionLast="47" xr6:coauthVersionMax="47" xr10:uidLastSave="{00000000-0000-0000-0000-000000000000}"/>
  <bookViews>
    <workbookView xWindow="-120" yWindow="-120" windowWidth="29040" windowHeight="15720" xr2:uid="{30C74A1E-EEEE-4458-BB3A-9A801737F0AA}"/>
  </bookViews>
  <sheets>
    <sheet name="Speciális tisztítószerek" sheetId="2" r:id="rId1"/>
    <sheet name="Egészségügyi papírárú" sheetId="3" r:id="rId2"/>
    <sheet name="Dolgozói tisztítószerek" sheetId="4" r:id="rId3"/>
    <sheet name="Általános üzemi tisztítószerek" sheetId="5" r:id="rId4"/>
    <sheet name="Takarítóeszközök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8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D25" i="1"/>
  <c r="D26" i="1"/>
  <c r="D27" i="1"/>
  <c r="D29" i="1"/>
  <c r="D30" i="1"/>
  <c r="D31" i="1"/>
  <c r="D32" i="1"/>
  <c r="D7" i="5"/>
  <c r="D8" i="5"/>
  <c r="D9" i="5"/>
  <c r="D10" i="5"/>
  <c r="D12" i="5"/>
  <c r="D13" i="5"/>
  <c r="D14" i="5"/>
  <c r="D15" i="5"/>
  <c r="D16" i="5"/>
  <c r="D17" i="5"/>
  <c r="D22" i="5"/>
  <c r="D24" i="5"/>
  <c r="D25" i="5"/>
  <c r="D27" i="5"/>
  <c r="D30" i="5"/>
  <c r="D34" i="5"/>
  <c r="D7" i="4"/>
  <c r="D9" i="4"/>
  <c r="D10" i="4"/>
  <c r="D6" i="4"/>
  <c r="D6" i="3"/>
  <c r="D7" i="2"/>
  <c r="D8" i="2"/>
  <c r="D9" i="2"/>
  <c r="D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Gazdag László</author>
  </authors>
  <commentList>
    <comment ref="A6" authorId="0" shapeId="0" xr:uid="{42CD5951-B048-4858-BEB1-50C9FEAAB221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05360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" authorId="0" shapeId="0" xr:uid="{A55EB9A9-23CE-448C-83D0-47A39F69A220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11203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F7D8697B-EBC7-433B-A52A-7DBE69325940}">
      <text>
        <r>
          <rPr>
            <sz val="9"/>
            <color indexed="81"/>
            <rFont val="Tahoma"/>
            <charset val="1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09353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9" authorId="0" shapeId="0" xr:uid="{02172953-DC2F-4A24-B2AB-62DFAF0E5411}">
      <text>
        <r>
          <rPr>
            <sz val="12"/>
            <color indexed="81"/>
            <rFont val="Tahoma"/>
            <family val="2"/>
            <charset val="238"/>
          </rPr>
          <t xml:space="preserve">CIKKSZÁM
</t>
        </r>
        <r>
          <rPr>
            <sz val="20"/>
            <color indexed="81"/>
            <rFont val="Tahoma"/>
            <family val="2"/>
            <charset val="238"/>
          </rPr>
          <t>21150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Gazdag László</author>
  </authors>
  <commentList>
    <comment ref="A6" authorId="0" shapeId="0" xr:uid="{4B253CFE-CFCE-43B6-ADC9-CDB9904CC587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14708</t>
        </r>
      </text>
    </comment>
    <comment ref="A7" authorId="0" shapeId="0" xr:uid="{E5453AA5-899C-4FBD-8AB5-A45753FBB3E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19247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EB8B3EEA-C297-4D21-A02D-C4C2553E46D7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10150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BB556AA0-3090-4592-BCF4-844C6EBE2249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19249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 xr:uid="{28A9E31B-4A23-4CF0-B80C-D3403F633A51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16927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Gazdag László</author>
  </authors>
  <commentList>
    <comment ref="A6" authorId="0" shapeId="0" xr:uid="{0E932244-9140-4337-B3E3-30E0D04033C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00833</t>
        </r>
      </text>
    </comment>
    <comment ref="A7" authorId="0" shapeId="0" xr:uid="{5F30D507-E54D-4F16-8416-A148ECE557D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19766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6DF1854A-6960-493F-8311-30CE31231F2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02389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41CC4B61-85A8-4CAF-A80D-2DE84AF006D9}">
      <text>
        <r>
          <rPr>
            <sz val="9"/>
            <color indexed="81"/>
            <rFont val="Tahoma"/>
            <charset val="1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21142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0" authorId="0" shapeId="0" xr:uid="{BDB72B18-3896-4AE0-AD2D-519FE0C2ECAA}">
      <text>
        <r>
          <rPr>
            <sz val="9"/>
            <color indexed="81"/>
            <rFont val="Tahoma"/>
            <family val="2"/>
            <charset val="238"/>
          </rPr>
          <t>CIKKSZÁM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sz val="24"/>
            <color indexed="81"/>
            <rFont val="Tahoma"/>
            <family val="2"/>
            <charset val="238"/>
          </rPr>
          <t xml:space="preserve">20731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Gazdag László</author>
  </authors>
  <commentList>
    <comment ref="A6" authorId="0" shapeId="0" xr:uid="{1BBEF561-EBF1-447E-889A-33D78CF8339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05426</t>
        </r>
      </text>
    </comment>
    <comment ref="A7" authorId="0" shapeId="0" xr:uid="{225B60B6-5723-4A0C-A58B-5C00CFBFC93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16933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12AC386B-F3D1-466A-BD6A-5FB240DF9EE8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07041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8A472655-31E7-4C5C-BCD6-7F24D6907C8F}">
      <text>
        <r>
          <rPr>
            <sz val="9"/>
            <color indexed="81"/>
            <rFont val="Tahoma"/>
            <charset val="1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16719</t>
        </r>
      </text>
    </comment>
    <comment ref="A10" authorId="0" shapeId="0" xr:uid="{82CD23F2-E6B6-49F9-B1C5-268D06B3AC2B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17679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E1FE771D-3AC0-49FC-8C0A-DE4A5E91480B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20451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" authorId="0" shapeId="0" xr:uid="{6BA92762-0F19-46C6-BCED-B6B0DFD54F5F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15564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960A70C7-0BC5-4BEA-BC83-2F93028BC7B7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08058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4" authorId="0" shapeId="0" xr:uid="{0A65F8A9-5A87-4534-9929-23C8429FBD0F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09273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 xr:uid="{3D1A0A18-610B-42F8-93DD-D2496874E14E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05357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0" shapeId="0" xr:uid="{34CEFB66-8067-4CEA-AE43-31645D4842A5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06066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 xr:uid="{74E4013A-E7CE-4676-A470-863C2A0BE39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17666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" authorId="0" shapeId="0" xr:uid="{61BE302D-2935-453F-8FCC-3BF3F5B009A0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14579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" authorId="0" shapeId="0" xr:uid="{DC7E741D-7DA2-4BEC-B403-0AFFFCC21758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06536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0" authorId="0" shapeId="0" xr:uid="{4643EBAC-7241-4A7F-90FC-84BAA1A0F19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06536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1" authorId="0" shapeId="0" xr:uid="{97DDF02C-1862-469C-AF82-2F71A5F64D3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17667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 xr:uid="{C68CF188-12FD-4E54-8EC5-43736067352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00844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 xr:uid="{EF614B8D-1357-4871-AA36-3E5BEBB04778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18783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" authorId="0" shapeId="0" xr:uid="{EA7EF9BA-0E83-46A7-85B9-64A88E3BB36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16934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32FED97E-9688-4649-8FB2-C2164F3C9C9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16552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 xr:uid="{A7A61A59-AC79-4D21-A16C-1C24A9594CD5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10558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C9F383E0-C4ED-499E-BA1B-80057990DB8F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14598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F31F9169-CA56-469E-B02A-09FA8D949A7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09129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9" authorId="0" shapeId="0" xr:uid="{D2251585-44A7-40B3-B98B-E7C35F713098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00820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 xr:uid="{D43BA5BF-E5F1-4382-81E2-9C3D056A5F8A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10039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1" authorId="0" shapeId="0" xr:uid="{5C3A01B6-869C-4065-870B-EFE824FD31DB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00855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2" authorId="0" shapeId="0" xr:uid="{C8346755-D66B-45AD-9562-8C39B0D7B0D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19252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3" authorId="0" shapeId="0" xr:uid="{25147B28-0D90-4460-9089-881FE095371B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05612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4" authorId="0" shapeId="0" xr:uid="{1270D8E3-A26D-4C0B-87E4-7F03E17BA581}">
      <text>
        <r>
          <rPr>
            <sz val="9"/>
            <color indexed="81"/>
            <rFont val="Tahoma"/>
            <family val="2"/>
            <charset val="238"/>
          </rPr>
          <t xml:space="preserve">CIKKSZÁM
20146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Gazdag László</author>
  </authors>
  <commentList>
    <comment ref="A6" authorId="0" shapeId="0" xr:uid="{5DB9C856-D386-4697-81FD-D2606B31B0F9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" authorId="0" shapeId="0" xr:uid="{858CE7F6-E423-48B0-8F4B-C9DD5BCF55EE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00835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2085CAEB-E8E5-4338-B107-56674421C3E8}">
      <text>
        <r>
          <rPr>
            <sz val="9"/>
            <color indexed="81"/>
            <rFont val="Tahoma"/>
            <charset val="1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00407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9" authorId="0" shapeId="0" xr:uid="{E1CC6FD0-7AD7-4061-97AE-E80EEEC9C5D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10118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 xr:uid="{5249875F-44EB-4E3E-906B-9179D1AA1D0F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16992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BFABEEEE-943B-4FF5-8C2E-5F8DDFBFCBDA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12481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" authorId="0" shapeId="0" xr:uid="{AAA261E3-AF20-4411-9C56-039EED5E3600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18948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75A43E68-F8EE-461C-88C4-D8106DB28465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18949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4" authorId="0" shapeId="0" xr:uid="{BC1371CA-9632-4513-B966-C78CC4BAA7C0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10957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 xr:uid="{EB35B7C0-936A-41EF-967B-FBBA3E3ECFA2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14716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0" shapeId="0" xr:uid="{2BD297D1-DA1E-49FF-9F86-2DEF0D8ABAD6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14716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 xr:uid="{27B92079-3657-48EF-9776-A7D61262F88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16835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" authorId="0" shapeId="0" xr:uid="{822ECA36-203A-47F9-AE30-2BC771A5EB87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01486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" authorId="0" shapeId="0" xr:uid="{C3DAF6BB-5191-43CC-9F3F-9680244A2111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00847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0" authorId="0" shapeId="0" xr:uid="{D91C36E9-4E63-4A57-AB95-D386D6109B65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16074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1" authorId="0" shapeId="0" xr:uid="{94DED3F4-1E37-40B7-B4D2-D4A6007475B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01485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 xr:uid="{28607C02-9ACE-4B1A-9809-FB221D2B608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17688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 xr:uid="{A78DA1FA-4B49-4AB8-BF40-FBA78D82C7CA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05286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" authorId="0" shapeId="0" xr:uid="{596732E4-3962-4BAA-850F-3B1BAFAB69E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20524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BF11322A-4787-4414-8031-804803E17780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18458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 xr:uid="{29BCB9EC-63D8-4617-9442-FD9B93EB6B7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14749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D293FFA1-3EB4-47AB-8F68-B1C849138672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00854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607E1E02-B5CA-4481-9F6D-C55FECCDC37F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14798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9" authorId="0" shapeId="0" xr:uid="{5B76CCEA-BE5E-441D-ABB9-7F508D0C3B3A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10506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 xr:uid="{B83B4AFF-0AE0-470E-AE52-1790BCCBCABA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01410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1" authorId="0" shapeId="0" xr:uid="{A228040E-5FDC-41BA-98DE-5571074325E5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17528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2" authorId="0" shapeId="0" xr:uid="{E007F17F-CC30-4391-82BD-AD0D2357FFAF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12701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3" authorId="0" shapeId="0" xr:uid="{443CCCF0-9B11-43F6-8462-D73390EB530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00837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4" authorId="0" shapeId="0" xr:uid="{25C72D56-47FC-4333-978C-3F07B9819374}">
      <text>
        <r>
          <rPr>
            <sz val="9"/>
            <color indexed="81"/>
            <rFont val="Tahoma"/>
            <family val="2"/>
            <charset val="238"/>
          </rPr>
          <t xml:space="preserve">CIKKSZÁM
20694
</t>
        </r>
      </text>
    </comment>
  </commentList>
</comments>
</file>

<file path=xl/sharedStrings.xml><?xml version="1.0" encoding="utf-8"?>
<sst xmlns="http://schemas.openxmlformats.org/spreadsheetml/2006/main" count="333" uniqueCount="172">
  <si>
    <t>1.</t>
  </si>
  <si>
    <t>ANYAG MEGNEVEZÉS</t>
  </si>
  <si>
    <t>2.</t>
  </si>
  <si>
    <t>db</t>
  </si>
  <si>
    <t>EGYÉB MEGNEVEZÉS, MÉRET</t>
  </si>
  <si>
    <t>TAKARÍTÓESZKÖZÖK</t>
  </si>
  <si>
    <t>AUTÓÁPOLÓ KENDŐ (VIL-113932 WI-PRO)</t>
  </si>
  <si>
    <t>36X42 CM</t>
  </si>
  <si>
    <t>3.</t>
  </si>
  <si>
    <t>4.</t>
  </si>
  <si>
    <t>5.</t>
  </si>
  <si>
    <t>DÖRZSI SZIVACS (NAGYMÉRETŰ NARANCSSÁRGA SZÍNŰ)</t>
  </si>
  <si>
    <t>3M  2282 SCOTH-BRITE 95X150X40MM</t>
  </si>
  <si>
    <t>6.</t>
  </si>
  <si>
    <t>FELMOSÓ MOP HUZAT (VILEDA PROFESSIONAL) COMBISPEED CONTRACT MOP</t>
  </si>
  <si>
    <t>PAMUT 40CM-ES (BCU:143229, TSU:143195)</t>
  </si>
  <si>
    <t>7.</t>
  </si>
  <si>
    <t>8.</t>
  </si>
  <si>
    <t xml:space="preserve">FELMOSÓ NYÉL (MOP) </t>
  </si>
  <si>
    <t>KRÓM</t>
  </si>
  <si>
    <t>9.</t>
  </si>
  <si>
    <t>FELMOSÓFEJ (ECO)</t>
  </si>
  <si>
    <t>120GR. HOSSZÚ, CSÍKOS, VASTAG, FEHÉR</t>
  </si>
  <si>
    <t>10.</t>
  </si>
  <si>
    <t>FELMOSÓFEJ (MOP)</t>
  </si>
  <si>
    <t>200 GR. HOSSZÚ,VASTAG,SZÁLAS,SPAGETTI</t>
  </si>
  <si>
    <t>11.</t>
  </si>
  <si>
    <t>12.</t>
  </si>
  <si>
    <t>GUMIKESZTYŰ (HÁZARTÁSI)SÁRGA PAMUT BOLYHOS (ERŐS KIVITELŰ !)</t>
  </si>
  <si>
    <t>13.</t>
  </si>
  <si>
    <t>L-MÉRETŰ (9,5-ES)</t>
  </si>
  <si>
    <t>14.</t>
  </si>
  <si>
    <t>XL-MÉRETŰ (10-ES)</t>
  </si>
  <si>
    <t>15.</t>
  </si>
  <si>
    <t>LÓSZŐR PARTFIS FEJ (CLASSIC)</t>
  </si>
  <si>
    <t>16.</t>
  </si>
  <si>
    <t xml:space="preserve">LÓSZŐR PARTFIS MENETES NYÉL </t>
  </si>
  <si>
    <t>17.</t>
  </si>
  <si>
    <t>MOSOGATÓ SZIVACS (FORMÁZOTT) 3DB/CSOMAG</t>
  </si>
  <si>
    <t>18.</t>
  </si>
  <si>
    <t>MOSOGATÓ SZIVACS (HÁZTARTÁSI-DÖRZSIS)</t>
  </si>
  <si>
    <t>10 DB/CSOMAG</t>
  </si>
  <si>
    <t>19.</t>
  </si>
  <si>
    <t>20.</t>
  </si>
  <si>
    <t>MŰANYAG VÖDÖR</t>
  </si>
  <si>
    <t>12 L-ES</t>
  </si>
  <si>
    <t>21.</t>
  </si>
  <si>
    <t>16 L-ES</t>
  </si>
  <si>
    <t>22.</t>
  </si>
  <si>
    <t>20 L-ES</t>
  </si>
  <si>
    <t>23.</t>
  </si>
  <si>
    <t>24.</t>
  </si>
  <si>
    <t>PADLÓLEHÚZÓ NYÉL (45CM-ES XRSU25/45-HÖZ !)</t>
  </si>
  <si>
    <t>25.</t>
  </si>
  <si>
    <t>PORTÖRLŐRUHA (BONUS) 3DB/CSOMAG</t>
  </si>
  <si>
    <t>SZÁRAZ</t>
  </si>
  <si>
    <t>26.</t>
  </si>
  <si>
    <t>27.</t>
  </si>
  <si>
    <t>PORTÖRLŐRUHA (MIKROSZÁLAS) VILEDA MICROTOUCH</t>
  </si>
  <si>
    <t>ANTISZTATIKUS (SÁRGA SZÍNŰ)</t>
  </si>
  <si>
    <t>28.</t>
  </si>
  <si>
    <t>SÚROLÓKEFE (NYÉL NÉLKÜL !)</t>
  </si>
  <si>
    <t>GYÖKÉRKEFE ! (PISKÓTA FORMA)</t>
  </si>
  <si>
    <t>29.</t>
  </si>
  <si>
    <t>SZEMÉTLAPÁT (MŰANYAGBÓL) GUMIS ÉLLEL</t>
  </si>
  <si>
    <t xml:space="preserve">TÖRLŐKENDŐ (VILEDA ALL PURPOSE) </t>
  </si>
  <si>
    <t>ZÖLD SZÍNŰ</t>
  </si>
  <si>
    <t>VASEDÉNY SÚROLÓ 3DB/CSOMAG</t>
  </si>
  <si>
    <t>FÉM DÖRZSI</t>
  </si>
  <si>
    <t>WC KEFE (TARTÓVAL) ÁLLÓ (A TARTÓBA FOLYADÉKOT LEHET ÖNTENI !)</t>
  </si>
  <si>
    <r>
      <t xml:space="preserve">CIROKSEPRŰ (NAGY MÉRETŰ) </t>
    </r>
    <r>
      <rPr>
        <b/>
        <sz val="11"/>
        <color indexed="10"/>
        <rFont val="Arial Narrow"/>
        <family val="2"/>
        <charset val="238"/>
      </rPr>
      <t>NEM GŐZÖLT CIROK !!</t>
    </r>
  </si>
  <si>
    <r>
      <t>5 VARRÁSOS</t>
    </r>
    <r>
      <rPr>
        <b/>
        <sz val="11"/>
        <color indexed="10"/>
        <rFont val="Arial Narrow"/>
        <family val="2"/>
        <charset val="238"/>
      </rPr>
      <t xml:space="preserve"> (FONOTT NYAKÚ !, NEM MŰANYAG NYAKÚ !)</t>
    </r>
  </si>
  <si>
    <r>
      <t>FÁBÓL (</t>
    </r>
    <r>
      <rPr>
        <b/>
        <sz val="11"/>
        <color indexed="10"/>
        <rFont val="Arial Narrow"/>
        <family val="2"/>
        <charset val="238"/>
      </rPr>
      <t>CSAK A FÁBÓL KÉSZÜLT JÓ !!</t>
    </r>
    <r>
      <rPr>
        <b/>
        <sz val="11"/>
        <rFont val="Arial Narrow"/>
        <family val="2"/>
        <charset val="238"/>
      </rPr>
      <t>)</t>
    </r>
  </si>
  <si>
    <t>pár</t>
  </si>
  <si>
    <t>PADOZATRA ÁLLÍTHATÓ !</t>
  </si>
  <si>
    <t>AUTÓMOSÓ KEFE (HOSSZÚ FANYELŰ, PUHA SÖRTE)</t>
  </si>
  <si>
    <t>FELMOSÓVÖDÖR KINYOMÓKOSÁRRAL</t>
  </si>
  <si>
    <t>13 L-ES ( 30 × 38 × 30 cm )</t>
  </si>
  <si>
    <t>GIULIA</t>
  </si>
  <si>
    <t xml:space="preserve"> MŰANYAG PARTFIS FEJ</t>
  </si>
  <si>
    <t xml:space="preserve">NYÉL </t>
  </si>
  <si>
    <t xml:space="preserve">GIULIA  MŰANYAG PARTFISHOZ </t>
  </si>
  <si>
    <t>10 L</t>
  </si>
  <si>
    <t>SPECIÁLIS TISZTÍTÓSZEREK</t>
  </si>
  <si>
    <r>
      <t xml:space="preserve">SANET </t>
    </r>
    <r>
      <rPr>
        <b/>
        <sz val="11"/>
        <color indexed="10"/>
        <rFont val="Arial Narrow"/>
        <family val="2"/>
        <charset val="238"/>
      </rPr>
      <t>BR -75</t>
    </r>
    <r>
      <rPr>
        <b/>
        <sz val="11"/>
        <rFont val="Arial Narrow"/>
        <family val="2"/>
        <charset val="238"/>
      </rPr>
      <t xml:space="preserve"> RED (TANA-2914)</t>
    </r>
  </si>
  <si>
    <r>
      <t>SANET</t>
    </r>
    <r>
      <rPr>
        <b/>
        <sz val="11"/>
        <color indexed="10"/>
        <rFont val="Arial Narrow"/>
        <family val="2"/>
        <charset val="238"/>
      </rPr>
      <t xml:space="preserve"> TASANIT</t>
    </r>
    <r>
      <rPr>
        <b/>
        <sz val="11"/>
        <rFont val="Arial Narrow"/>
        <family val="2"/>
        <charset val="238"/>
      </rPr>
      <t xml:space="preserve"> (TANA-4643)</t>
    </r>
  </si>
  <si>
    <t xml:space="preserve"> TANET SR13 (TANA-4753) le- és felmosószer </t>
  </si>
  <si>
    <t>EGÉSZSÉGÜGYI PAPÍRÁRÚ</t>
  </si>
  <si>
    <t>DOLGOZÓI TISZTÍTÓSZEREK</t>
  </si>
  <si>
    <t>ÁLTALÁNOS ÜZEMI TISZTÍTÓSZEREK</t>
  </si>
  <si>
    <t>EGÉSZSÉGÜGYI PAPÍR  (2 RÉTEGŰ) FEHÉR</t>
  </si>
  <si>
    <t xml:space="preserve">PAPÍRKÉZTÖRLŐ (HAJTOGATOTT) FEHÉR </t>
  </si>
  <si>
    <t>tek.</t>
  </si>
  <si>
    <t>cs.</t>
  </si>
  <si>
    <t>BULKYSOFT CLASSIC 84450 (20 CSOMAG/DOBOZ)</t>
  </si>
  <si>
    <t>KÉZTISZTÍTÓ KRÉM (HANDY DERM)</t>
  </si>
  <si>
    <t>KÉZTISZTÍTÓ MOSÓKRÉM (ULTRA BIO 90)</t>
  </si>
  <si>
    <t xml:space="preserve">KÉZVÉDŐ KRÉM (SANDEL) KAMILLA+KÖRÖMVIRÁG+GLICERIN </t>
  </si>
  <si>
    <t>MOSÓGÉL TOMI COLOR</t>
  </si>
  <si>
    <t>SZAPPAN (BABA)</t>
  </si>
  <si>
    <t>400 GR</t>
  </si>
  <si>
    <t>450 GR</t>
  </si>
  <si>
    <t xml:space="preserve">100 ML </t>
  </si>
  <si>
    <t>AUTÓILLATOSÍTÓ (AMBI PUR CAR)</t>
  </si>
  <si>
    <t>AUTÓSAMPON (DALMA)</t>
  </si>
  <si>
    <t>BÚTORÁPOLÓ SPRAY (SUTTER MANGIA POLVERE) 307-002-486113</t>
  </si>
  <si>
    <t>CITROMSAVAS VÍZKŐOLDÓ (HÁZTARTÁSI GÉPEKHEZ !)</t>
  </si>
  <si>
    <t>DOMESTOS FEHÉRÍTŐ FOLYADÉK</t>
  </si>
  <si>
    <t>DOMESTOS 24H PLUS CITRUS FERTŐTLENÍTŐ FOLYADÉK !!!</t>
  </si>
  <si>
    <t>FERTŐTLENÍTŐSZER (CHLOR-SEPT)</t>
  </si>
  <si>
    <t>FOLYÉKONY SZAPPAN (FALI ADAGOLÓBA-SŰRŰBB !)</t>
  </si>
  <si>
    <t>HÁZTARTÁSI ECET ( 20%-OS)</t>
  </si>
  <si>
    <t>HÁZTARTÁSI HYPO (HIP-TOM KFT.)</t>
  </si>
  <si>
    <t xml:space="preserve">HIDEG ZSÍROLDÓ (WELL DONE) SZÓRÓFEJES </t>
  </si>
  <si>
    <t>LÉGILLATOSÍTÓ SPRAY (AIR WICK AUTOMATIC)</t>
  </si>
  <si>
    <t xml:space="preserve">LÉGILLATOSÍTÓ SPRAY </t>
  </si>
  <si>
    <t>MOSOGATÓPOR (ULTRA)</t>
  </si>
  <si>
    <t>ÖBLÍTŐSZER (COCCOLINO)</t>
  </si>
  <si>
    <t>SÚROLÓSZER (ZUM SURI) FOLYÉKONY</t>
  </si>
  <si>
    <t>SZAPPAN (FOLYÉKONY) PALMOLIVE</t>
  </si>
  <si>
    <t>SZÖVET ÉS LÉGFRISSÍTŐ (GOOD SENSE FRESH)</t>
  </si>
  <si>
    <t xml:space="preserve">ÜVEGTISZTÍTÓ (CLIN) SZÓRÓFEJES </t>
  </si>
  <si>
    <t>ÜVEGTISZTÍTÓ (KATA)</t>
  </si>
  <si>
    <r>
      <t xml:space="preserve">LÉGFRISSÍTŐ OLAJ </t>
    </r>
    <r>
      <rPr>
        <b/>
        <sz val="11"/>
        <color indexed="10"/>
        <rFont val="Arial Narrow"/>
        <family val="2"/>
        <charset val="238"/>
      </rPr>
      <t>(PRIME SOURCE vagy DOMA CLEAN)</t>
    </r>
  </si>
  <si>
    <r>
      <t xml:space="preserve">VÍZKŐOLDÓ KONCENTRÁTUM (EXPRESSZ) </t>
    </r>
    <r>
      <rPr>
        <b/>
        <sz val="11"/>
        <color indexed="10"/>
        <rFont val="Arial Narrow"/>
        <family val="2"/>
        <charset val="238"/>
      </rPr>
      <t>KEMIKÁL ZRT. GYÁRTMÁNY !</t>
    </r>
  </si>
  <si>
    <t>500ML</t>
  </si>
  <si>
    <t>300 ML SZÓRÓFEJES</t>
  </si>
  <si>
    <t>750 ML</t>
  </si>
  <si>
    <t>1 L</t>
  </si>
  <si>
    <t xml:space="preserve">750 ML </t>
  </si>
  <si>
    <t>300 ML</t>
  </si>
  <si>
    <t>500 GR</t>
  </si>
  <si>
    <t>0,9 L</t>
  </si>
  <si>
    <t>5 L</t>
  </si>
  <si>
    <t>300 ML (ADAGOLÓS !)</t>
  </si>
  <si>
    <t>500 ML</t>
  </si>
  <si>
    <r>
      <t xml:space="preserve">1L-ES </t>
    </r>
    <r>
      <rPr>
        <b/>
        <sz val="11"/>
        <color indexed="10"/>
        <rFont val="Arial Narrow"/>
        <family val="2"/>
        <charset val="238"/>
      </rPr>
      <t>(MŰANYAGIPARI ZRT. GYÁRTMÁNY !)</t>
    </r>
  </si>
  <si>
    <r>
      <t>1 L (</t>
    </r>
    <r>
      <rPr>
        <b/>
        <sz val="11"/>
        <color indexed="10"/>
        <rFont val="Arial Narrow"/>
        <family val="2"/>
        <charset val="238"/>
      </rPr>
      <t>ZSUGORFÓLIÁS KISZERELÉS !</t>
    </r>
    <r>
      <rPr>
        <b/>
        <sz val="11"/>
        <rFont val="Arial Narrow"/>
        <family val="2"/>
        <charset val="238"/>
      </rPr>
      <t>)</t>
    </r>
  </si>
  <si>
    <t>AMBI-PUR AIR LENOR LÉGFRISSÍTŐ</t>
  </si>
  <si>
    <t>cso.</t>
  </si>
  <si>
    <r>
      <t>1 L (</t>
    </r>
    <r>
      <rPr>
        <b/>
        <sz val="11"/>
        <color rgb="FFFF0000"/>
        <rFont val="Arial Narrow"/>
        <family val="2"/>
        <charset val="238"/>
      </rPr>
      <t>CITROS-ROSE vagy HOME BREEZE illatú</t>
    </r>
    <r>
      <rPr>
        <b/>
        <sz val="11"/>
        <rFont val="Arial Narrow"/>
        <family val="2"/>
        <charset val="238"/>
      </rPr>
      <t>)</t>
    </r>
  </si>
  <si>
    <t>MIKROSZÁLAS ANYAGBÓL KÉSZŰLT MOP FELMOSÓFEJ</t>
  </si>
  <si>
    <t>5000 ML</t>
  </si>
  <si>
    <t>DALMA PADLÓFELMOSÓ KONCENTRÁTUM (RÓZSA ILLAT)</t>
  </si>
  <si>
    <t>90 GR</t>
  </si>
  <si>
    <t>TAVASZI ÉBREDÉS ILLAT 185 ML</t>
  </si>
  <si>
    <t>975 ML (39 MOSÁS)</t>
  </si>
  <si>
    <t>5L   (DYMOL PROFESSIONAL) ALOE VERA ILATTAL</t>
  </si>
  <si>
    <t>IPARI TÖRLŐPAPÍR 280M 28CM 2 RÉTEGŰ</t>
  </si>
  <si>
    <t>PEPPY-68111A (FEHÉR SZÍNŰ !)(2 DB/CSOMAG)</t>
  </si>
  <si>
    <t>MOSOGATÓSZER (FOLYÉKONY) JAR CITRUS ILLATÚ</t>
  </si>
  <si>
    <t>PAPÍRKÉZTÖRLŐ  (2 RÉTEGŰ) FEHÉR SZÍNŰ 78M/14CM</t>
  </si>
  <si>
    <t>TREND PROFESSIONAL 78 (12 TEKERCS/CSOMAG !) 2149822</t>
  </si>
  <si>
    <t>3X50 GR</t>
  </si>
  <si>
    <t>WC ILLATOSÍTÓ (BREF COLOR AKTÍV+) KOSARAS (CLASSIC) LEMON</t>
  </si>
  <si>
    <t>2,25 LITER (50 MOSÁS)</t>
  </si>
  <si>
    <t>BONUS MICRO 150 GR.</t>
  </si>
  <si>
    <t>DÖRZSIS (BONUS)</t>
  </si>
  <si>
    <t>UTÁNTÖLTŐ CITRUS ILLATTAL (MEDITERRANEAN SUN)</t>
  </si>
  <si>
    <t>UTÁNTÖLTŐ ORGONA-LEVENDULA ILLATTAL (PURPLE LAVENDER)</t>
  </si>
  <si>
    <t>ALEGE CHOOSE SMART CLASSIC 120 LAP 14,4 M  (10 TEKERCS/CSOMAG)</t>
  </si>
  <si>
    <t>EGÉSZSÉGÜGYI PAPÍR (18 CM ÁTMÉRŐJŰ)2 RÉTEGŰ  FEHÉR</t>
  </si>
  <si>
    <t>120M HOSSZÚ (12 TEKERCS/CSOMAG)PREMIUM PLUS MINI 120</t>
  </si>
  <si>
    <r>
      <t>VÍZKÓOLDÓ (</t>
    </r>
    <r>
      <rPr>
        <b/>
        <sz val="11"/>
        <color indexed="10"/>
        <rFont val="Arial Narrow"/>
        <family val="2"/>
        <charset val="238"/>
      </rPr>
      <t>CIF CLEANBOOST</t>
    </r>
    <r>
      <rPr>
        <b/>
        <sz val="11"/>
        <rFont val="Arial Narrow"/>
        <family val="2"/>
        <charset val="238"/>
      </rPr>
      <t>) SZÓRÓFEJES</t>
    </r>
  </si>
  <si>
    <t>MOSÓSZER (COMMERCE) FOLYÉKONY UNIVERZÁLIS</t>
  </si>
  <si>
    <t>E-ACID2+ VÍZKŐ ELTÁVOLÍTÓ-FERTŐTLENÍTŐSZER KONCENTRÁTUM</t>
  </si>
  <si>
    <t>NEM CSAK MAGÁBAN ÚTÁNTÖLTŐ LEGYEN !</t>
  </si>
  <si>
    <t>S.SZ.</t>
  </si>
  <si>
    <t>MENNYISÉG</t>
  </si>
  <si>
    <t>EGYSÉGÁR (FT)</t>
  </si>
  <si>
    <t>ÉRTÉK (FT)</t>
  </si>
  <si>
    <t>ÖSSZESEN:(Ft)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</si>
</sst>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24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22"/>
      <color indexed="81"/>
      <name val="Tahoma"/>
      <family val="2"/>
      <charset val="238"/>
    </font>
    <font>
      <b/>
      <sz val="11"/>
      <color indexed="8"/>
      <name val="Arial Narrow"/>
      <family val="2"/>
      <charset val="238"/>
    </font>
    <font>
      <b/>
      <sz val="18"/>
      <name val="Arial Narrow"/>
      <family val="2"/>
      <charset val="238"/>
    </font>
    <font>
      <sz val="24"/>
      <color indexed="81"/>
      <name val="Tahoma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20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0" fillId="0" borderId="0" xfId="0" applyAlignment="1"/>
    <xf numFmtId="0" fontId="0" fillId="0" borderId="7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8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5156" name="AutoShape 36">
          <a:extLst>
            <a:ext uri="{FF2B5EF4-FFF2-40B4-BE49-F238E27FC236}">
              <a16:creationId xmlns:a16="http://schemas.microsoft.com/office/drawing/2014/main" id="{B2D595F3-FE19-17C2-E4BC-83F857271788}"/>
            </a:ext>
          </a:extLst>
        </xdr:cNvPr>
        <xdr:cNvSpPr>
          <a:spLocks noChangeAspect="1" noChangeArrowheads="1"/>
        </xdr:cNvSpPr>
      </xdr:nvSpPr>
      <xdr:spPr bwMode="auto">
        <a:xfrm>
          <a:off x="5448300" y="1457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80E1-FBD7-4ED0-84D7-27C18DAEFEC0}">
  <sheetPr>
    <tabColor theme="0"/>
  </sheetPr>
  <dimension ref="A3:AN10"/>
  <sheetViews>
    <sheetView tabSelected="1" zoomScaleNormal="100" workbookViewId="0">
      <pane xSplit="5" topLeftCell="F1" activePane="topRight" state="frozen"/>
      <selection pane="topRight" activeCell="A3" sqref="A3:G4"/>
    </sheetView>
  </sheetViews>
  <sheetFormatPr defaultRowHeight="15" x14ac:dyDescent="0.25"/>
  <cols>
    <col min="1" max="1" width="9.140625" style="1"/>
    <col min="2" max="2" width="35.5703125" customWidth="1"/>
    <col min="3" max="3" width="30.7109375" customWidth="1"/>
    <col min="4" max="4" width="12.7109375" customWidth="1"/>
    <col min="5" max="5" width="9.140625" style="21"/>
    <col min="6" max="6" width="16.28515625" style="21" customWidth="1"/>
    <col min="7" max="7" width="16.5703125" style="21" customWidth="1"/>
    <col min="8" max="28" width="9.140625" hidden="1" customWidth="1"/>
    <col min="29" max="40" width="0" hidden="1" customWidth="1"/>
  </cols>
  <sheetData>
    <row r="3" spans="1:40" x14ac:dyDescent="0.25">
      <c r="A3" s="34" t="s">
        <v>83</v>
      </c>
      <c r="B3" s="25"/>
      <c r="C3" s="25"/>
      <c r="D3" s="25"/>
      <c r="E3" s="25"/>
      <c r="F3" s="36"/>
      <c r="G3" s="36"/>
    </row>
    <row r="4" spans="1:40" ht="15.75" customHeight="1" x14ac:dyDescent="0.25">
      <c r="A4" s="26"/>
      <c r="B4" s="26"/>
      <c r="C4" s="26"/>
      <c r="D4" s="26"/>
      <c r="E4" s="26"/>
      <c r="F4" s="27"/>
      <c r="G4" s="27"/>
    </row>
    <row r="5" spans="1:40" s="1" customFormat="1" ht="48.75" customHeight="1" x14ac:dyDescent="0.25">
      <c r="A5" s="22" t="s">
        <v>167</v>
      </c>
      <c r="B5" s="22" t="s">
        <v>1</v>
      </c>
      <c r="C5" s="22" t="s">
        <v>4</v>
      </c>
      <c r="D5" s="24" t="s">
        <v>168</v>
      </c>
      <c r="E5" s="23"/>
      <c r="F5" s="22" t="s">
        <v>169</v>
      </c>
      <c r="G5" s="22" t="s">
        <v>170</v>
      </c>
    </row>
    <row r="6" spans="1:40" ht="50.1" customHeight="1" x14ac:dyDescent="0.25">
      <c r="A6" s="6" t="s">
        <v>0</v>
      </c>
      <c r="B6" s="12" t="s">
        <v>84</v>
      </c>
      <c r="C6" s="13" t="s">
        <v>82</v>
      </c>
      <c r="D6" s="19">
        <f>SUM(H6:K6)</f>
        <v>20</v>
      </c>
      <c r="E6" s="20" t="s">
        <v>3</v>
      </c>
      <c r="F6" s="20"/>
      <c r="G6" s="20"/>
      <c r="H6" s="18"/>
      <c r="I6" s="18"/>
      <c r="J6" s="19">
        <v>20</v>
      </c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50.1" customHeight="1" x14ac:dyDescent="0.25">
      <c r="A7" s="6" t="s">
        <v>2</v>
      </c>
      <c r="B7" s="12" t="s">
        <v>85</v>
      </c>
      <c r="C7" s="12" t="s">
        <v>82</v>
      </c>
      <c r="D7" s="19">
        <f t="shared" ref="D7:D9" si="0">SUM(H7:K7)</f>
        <v>12</v>
      </c>
      <c r="E7" s="20" t="s">
        <v>3</v>
      </c>
      <c r="F7" s="20"/>
      <c r="G7" s="20"/>
      <c r="H7" s="18"/>
      <c r="I7" s="18"/>
      <c r="J7" s="19">
        <v>12</v>
      </c>
      <c r="K7" s="19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50.1" customHeight="1" x14ac:dyDescent="0.25">
      <c r="A8" s="2" t="s">
        <v>8</v>
      </c>
      <c r="B8" s="7" t="s">
        <v>86</v>
      </c>
      <c r="C8" s="12" t="s">
        <v>82</v>
      </c>
      <c r="D8" s="19">
        <f t="shared" si="0"/>
        <v>10</v>
      </c>
      <c r="E8" s="20" t="s">
        <v>3</v>
      </c>
      <c r="F8" s="20"/>
      <c r="G8" s="20"/>
      <c r="H8" s="18"/>
      <c r="I8" s="18"/>
      <c r="J8" s="19"/>
      <c r="K8" s="19">
        <v>10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50.1" customHeight="1" thickBot="1" x14ac:dyDescent="0.3">
      <c r="A9" s="2" t="s">
        <v>9</v>
      </c>
      <c r="B9" s="7" t="s">
        <v>165</v>
      </c>
      <c r="C9" s="12" t="s">
        <v>133</v>
      </c>
      <c r="D9" s="19">
        <f t="shared" si="0"/>
        <v>25</v>
      </c>
      <c r="E9" s="20" t="s">
        <v>3</v>
      </c>
      <c r="F9" s="20"/>
      <c r="G9" s="29"/>
      <c r="H9" s="18"/>
      <c r="I9" s="18"/>
      <c r="J9" s="19">
        <v>20</v>
      </c>
      <c r="K9" s="19">
        <v>5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45.75" customHeight="1" thickBot="1" x14ac:dyDescent="0.3">
      <c r="A10" s="28" t="s">
        <v>171</v>
      </c>
      <c r="B10" s="28"/>
      <c r="C10" s="28"/>
      <c r="D10" s="28"/>
      <c r="E10" s="28"/>
      <c r="F10" s="28"/>
      <c r="G10" s="30"/>
    </row>
  </sheetData>
  <mergeCells count="3">
    <mergeCell ref="D5:E5"/>
    <mergeCell ref="A3:G4"/>
    <mergeCell ref="A10:F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&amp;LTiszaszolg 2004 Kft.</oddHeader>
    <oddFooter>&amp;R&amp;N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23C7-A4BA-424C-8ED5-76C6D0B77C83}">
  <dimension ref="A3:AN11"/>
  <sheetViews>
    <sheetView zoomScaleNormal="100" workbookViewId="0">
      <pane xSplit="5" topLeftCell="AL1" activePane="topRight" state="frozen"/>
      <selection activeCell="A4" sqref="A4"/>
      <selection pane="topRight" activeCell="A3" sqref="A3:AN4"/>
    </sheetView>
  </sheetViews>
  <sheetFormatPr defaultRowHeight="15" x14ac:dyDescent="0.25"/>
  <cols>
    <col min="1" max="1" width="9.140625" style="1"/>
    <col min="2" max="2" width="33.7109375" customWidth="1"/>
    <col min="3" max="3" width="36.140625" customWidth="1"/>
    <col min="4" max="4" width="10.5703125" customWidth="1"/>
    <col min="5" max="5" width="7.7109375" style="4" customWidth="1"/>
    <col min="6" max="38" width="0" hidden="1" customWidth="1"/>
    <col min="39" max="39" width="16.28515625" style="21" customWidth="1"/>
    <col min="40" max="40" width="16.5703125" style="21" customWidth="1"/>
  </cols>
  <sheetData>
    <row r="3" spans="1:40" x14ac:dyDescent="0.25">
      <c r="A3" s="34" t="s">
        <v>87</v>
      </c>
      <c r="B3" s="25"/>
      <c r="C3" s="25"/>
      <c r="D3" s="25"/>
      <c r="E3" s="2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pans="1:40" x14ac:dyDescent="0.25">
      <c r="A4" s="25"/>
      <c r="B4" s="25"/>
      <c r="C4" s="25"/>
      <c r="D4" s="25"/>
      <c r="E4" s="2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pans="1:40" s="1" customFormat="1" ht="48.75" customHeight="1" x14ac:dyDescent="0.25">
      <c r="A5" s="22" t="s">
        <v>167</v>
      </c>
      <c r="B5" s="22" t="s">
        <v>1</v>
      </c>
      <c r="C5" s="22" t="s">
        <v>4</v>
      </c>
      <c r="D5" s="24" t="s">
        <v>168</v>
      </c>
      <c r="E5" s="23"/>
      <c r="F5" s="22" t="s">
        <v>169</v>
      </c>
      <c r="G5" s="22" t="s">
        <v>170</v>
      </c>
      <c r="AM5" s="22" t="s">
        <v>169</v>
      </c>
      <c r="AN5" s="22" t="s">
        <v>170</v>
      </c>
    </row>
    <row r="6" spans="1:40" ht="50.1" customHeight="1" x14ac:dyDescent="0.25">
      <c r="A6" s="5" t="s">
        <v>0</v>
      </c>
      <c r="B6" s="10" t="s">
        <v>90</v>
      </c>
      <c r="C6" s="10" t="s">
        <v>160</v>
      </c>
      <c r="D6" s="18">
        <f>SUM(F6:AL6)</f>
        <v>4200</v>
      </c>
      <c r="E6" s="15" t="s">
        <v>92</v>
      </c>
      <c r="F6" s="18"/>
      <c r="G6" s="18"/>
      <c r="H6" s="18">
        <v>200</v>
      </c>
      <c r="I6" s="19">
        <v>4000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0"/>
      <c r="AN6" s="20"/>
    </row>
    <row r="7" spans="1:40" ht="50.1" customHeight="1" x14ac:dyDescent="0.25">
      <c r="A7" s="5" t="s">
        <v>2</v>
      </c>
      <c r="B7" s="10" t="s">
        <v>161</v>
      </c>
      <c r="C7" s="10" t="s">
        <v>162</v>
      </c>
      <c r="D7" s="18">
        <v>24</v>
      </c>
      <c r="E7" s="15" t="s">
        <v>92</v>
      </c>
      <c r="F7" s="18"/>
      <c r="G7" s="18"/>
      <c r="H7" s="18"/>
      <c r="I7" s="19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20"/>
      <c r="AN7" s="20"/>
    </row>
    <row r="8" spans="1:40" ht="50.1" customHeight="1" x14ac:dyDescent="0.25">
      <c r="A8" s="5" t="s">
        <v>8</v>
      </c>
      <c r="B8" s="10" t="s">
        <v>151</v>
      </c>
      <c r="C8" s="10" t="s">
        <v>152</v>
      </c>
      <c r="D8" s="18">
        <v>120</v>
      </c>
      <c r="E8" s="15" t="s">
        <v>92</v>
      </c>
      <c r="F8" s="18"/>
      <c r="G8" s="18"/>
      <c r="H8" s="18">
        <v>60</v>
      </c>
      <c r="I8" s="18">
        <v>42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>
        <v>1</v>
      </c>
      <c r="W8" s="18">
        <v>1</v>
      </c>
      <c r="X8" s="18">
        <v>1</v>
      </c>
      <c r="Y8" s="18">
        <v>1</v>
      </c>
      <c r="Z8" s="18"/>
      <c r="AA8" s="18"/>
      <c r="AB8" s="18">
        <v>3</v>
      </c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20"/>
      <c r="AN8" s="20"/>
    </row>
    <row r="9" spans="1:40" ht="50.1" customHeight="1" x14ac:dyDescent="0.25">
      <c r="A9" s="5" t="s">
        <v>9</v>
      </c>
      <c r="B9" s="10" t="s">
        <v>91</v>
      </c>
      <c r="C9" s="14" t="s">
        <v>94</v>
      </c>
      <c r="D9" s="18">
        <v>340</v>
      </c>
      <c r="E9" s="15" t="s">
        <v>93</v>
      </c>
      <c r="F9" s="18"/>
      <c r="G9" s="18"/>
      <c r="H9" s="18">
        <v>100</v>
      </c>
      <c r="I9" s="18">
        <v>20</v>
      </c>
      <c r="J9" s="18"/>
      <c r="K9" s="18"/>
      <c r="L9" s="18">
        <v>2</v>
      </c>
      <c r="M9" s="18"/>
      <c r="N9" s="18"/>
      <c r="O9" s="18"/>
      <c r="P9" s="18"/>
      <c r="Q9" s="18"/>
      <c r="R9" s="18"/>
      <c r="S9" s="18"/>
      <c r="T9" s="18"/>
      <c r="U9" s="18">
        <v>4</v>
      </c>
      <c r="V9" s="18">
        <v>1</v>
      </c>
      <c r="W9" s="18">
        <v>1</v>
      </c>
      <c r="X9" s="18">
        <v>1</v>
      </c>
      <c r="Y9" s="18">
        <v>1</v>
      </c>
      <c r="Z9" s="18"/>
      <c r="AA9" s="18"/>
      <c r="AB9" s="18"/>
      <c r="AC9" s="18"/>
      <c r="AD9" s="18"/>
      <c r="AE9" s="18"/>
      <c r="AF9" s="18"/>
      <c r="AG9" s="18"/>
      <c r="AH9" s="18"/>
      <c r="AI9" s="18">
        <v>1</v>
      </c>
      <c r="AJ9" s="18"/>
      <c r="AK9" s="18"/>
      <c r="AL9" s="18"/>
      <c r="AM9" s="20"/>
      <c r="AN9" s="20"/>
    </row>
    <row r="10" spans="1:40" ht="50.1" customHeight="1" thickBot="1" x14ac:dyDescent="0.3">
      <c r="A10" s="5" t="s">
        <v>10</v>
      </c>
      <c r="B10" s="10" t="s">
        <v>148</v>
      </c>
      <c r="C10" s="10" t="s">
        <v>149</v>
      </c>
      <c r="D10" s="18">
        <v>64</v>
      </c>
      <c r="E10" s="15" t="s">
        <v>3</v>
      </c>
      <c r="F10" s="18">
        <v>10</v>
      </c>
      <c r="G10" s="18"/>
      <c r="H10" s="18">
        <v>12</v>
      </c>
      <c r="I10" s="18">
        <v>18</v>
      </c>
      <c r="J10" s="18"/>
      <c r="K10" s="18"/>
      <c r="L10" s="18">
        <v>2</v>
      </c>
      <c r="M10" s="18"/>
      <c r="N10" s="18"/>
      <c r="O10" s="18"/>
      <c r="P10" s="18"/>
      <c r="Q10" s="18"/>
      <c r="R10" s="18"/>
      <c r="S10" s="18"/>
      <c r="T10" s="18"/>
      <c r="U10" s="18">
        <v>2</v>
      </c>
      <c r="V10" s="18">
        <v>1</v>
      </c>
      <c r="W10" s="18">
        <v>1</v>
      </c>
      <c r="X10" s="18">
        <v>1</v>
      </c>
      <c r="Y10" s="18">
        <v>1</v>
      </c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20"/>
      <c r="AN10" s="29"/>
    </row>
    <row r="11" spans="1:40" ht="45.75" customHeight="1" thickBot="1" x14ac:dyDescent="0.3">
      <c r="A11" s="31" t="s">
        <v>171</v>
      </c>
      <c r="B11" s="31"/>
      <c r="C11" s="31"/>
      <c r="D11" s="31"/>
      <c r="E11" s="31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</sheetData>
  <mergeCells count="3">
    <mergeCell ref="D5:E5"/>
    <mergeCell ref="A11:AM11"/>
    <mergeCell ref="A3:AN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&amp;LTiszaszolg 2004 Kft.</oddHeader>
    <oddFooter>&amp;R&amp;N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497B-11B3-4B10-81F8-6F52FE283B64}">
  <dimension ref="A3:AN11"/>
  <sheetViews>
    <sheetView zoomScaleNormal="100" workbookViewId="0">
      <pane xSplit="5" topLeftCell="AM1" activePane="topRight" state="frozen"/>
      <selection pane="topRight" activeCell="A3" sqref="A3:AN4"/>
    </sheetView>
  </sheetViews>
  <sheetFormatPr defaultRowHeight="15" x14ac:dyDescent="0.25"/>
  <cols>
    <col min="1" max="1" width="9.140625" style="1"/>
    <col min="2" max="2" width="32.7109375" customWidth="1"/>
    <col min="3" max="3" width="34.140625" customWidth="1"/>
    <col min="4" max="4" width="12.7109375" customWidth="1"/>
    <col min="5" max="5" width="9.140625" style="21"/>
    <col min="6" max="38" width="0" hidden="1" customWidth="1"/>
    <col min="39" max="40" width="15.7109375" customWidth="1"/>
  </cols>
  <sheetData>
    <row r="3" spans="1:40" x14ac:dyDescent="0.25">
      <c r="A3" s="34" t="s">
        <v>88</v>
      </c>
      <c r="B3" s="25"/>
      <c r="C3" s="25"/>
      <c r="D3" s="25"/>
      <c r="E3" s="2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pans="1:40" x14ac:dyDescent="0.25">
      <c r="A4" s="25"/>
      <c r="B4" s="25"/>
      <c r="C4" s="25"/>
      <c r="D4" s="25"/>
      <c r="E4" s="2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pans="1:40" s="1" customFormat="1" ht="48.75" customHeight="1" x14ac:dyDescent="0.25">
      <c r="A5" s="22" t="s">
        <v>167</v>
      </c>
      <c r="B5" s="22" t="s">
        <v>1</v>
      </c>
      <c r="C5" s="22" t="s">
        <v>4</v>
      </c>
      <c r="D5" s="24" t="s">
        <v>168</v>
      </c>
      <c r="E5" s="23"/>
      <c r="F5" s="22" t="s">
        <v>169</v>
      </c>
      <c r="G5" s="22" t="s">
        <v>170</v>
      </c>
      <c r="AM5" s="22" t="s">
        <v>169</v>
      </c>
      <c r="AN5" s="22" t="s">
        <v>170</v>
      </c>
    </row>
    <row r="6" spans="1:40" ht="50.1" customHeight="1" x14ac:dyDescent="0.25">
      <c r="A6" s="5" t="s">
        <v>0</v>
      </c>
      <c r="B6" s="10" t="s">
        <v>95</v>
      </c>
      <c r="C6" s="16" t="s">
        <v>100</v>
      </c>
      <c r="D6" s="18">
        <f>SUM(F6:AL6)</f>
        <v>13</v>
      </c>
      <c r="E6" s="20" t="s">
        <v>3</v>
      </c>
      <c r="F6" s="18"/>
      <c r="G6" s="18">
        <v>2</v>
      </c>
      <c r="H6" s="18">
        <v>10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>
        <v>1</v>
      </c>
      <c r="AJ6" s="18"/>
      <c r="AK6" s="18"/>
      <c r="AL6" s="18"/>
      <c r="AM6" s="3"/>
      <c r="AN6" s="3"/>
    </row>
    <row r="7" spans="1:40" ht="50.1" customHeight="1" x14ac:dyDescent="0.25">
      <c r="A7" s="6" t="s">
        <v>2</v>
      </c>
      <c r="B7" s="10" t="s">
        <v>96</v>
      </c>
      <c r="C7" s="16" t="s">
        <v>101</v>
      </c>
      <c r="D7" s="18">
        <f t="shared" ref="D7:D10" si="0">SUM(F7:AL7)</f>
        <v>69</v>
      </c>
      <c r="E7" s="20" t="s">
        <v>3</v>
      </c>
      <c r="F7" s="18">
        <v>34</v>
      </c>
      <c r="G7" s="18"/>
      <c r="H7" s="18">
        <v>30</v>
      </c>
      <c r="I7" s="18">
        <v>5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3"/>
      <c r="AN7" s="3"/>
    </row>
    <row r="8" spans="1:40" ht="50.1" customHeight="1" x14ac:dyDescent="0.25">
      <c r="A8" s="6" t="s">
        <v>8</v>
      </c>
      <c r="B8" s="10" t="s">
        <v>97</v>
      </c>
      <c r="C8" s="16" t="s">
        <v>102</v>
      </c>
      <c r="D8" s="18">
        <v>98</v>
      </c>
      <c r="E8" s="20" t="s">
        <v>3</v>
      </c>
      <c r="F8" s="18">
        <v>34</v>
      </c>
      <c r="G8" s="18">
        <v>9</v>
      </c>
      <c r="H8" s="18">
        <v>34</v>
      </c>
      <c r="I8" s="18">
        <v>15</v>
      </c>
      <c r="J8" s="18"/>
      <c r="K8" s="18"/>
      <c r="L8" s="18"/>
      <c r="M8" s="18"/>
      <c r="N8" s="18"/>
      <c r="O8" s="18"/>
      <c r="P8" s="18">
        <v>3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>
        <v>1</v>
      </c>
      <c r="AJ8" s="18"/>
      <c r="AK8" s="18"/>
      <c r="AL8" s="18"/>
      <c r="AM8" s="3"/>
      <c r="AN8" s="3"/>
    </row>
    <row r="9" spans="1:40" ht="50.1" customHeight="1" x14ac:dyDescent="0.25">
      <c r="A9" s="2" t="s">
        <v>9</v>
      </c>
      <c r="B9" s="10" t="s">
        <v>98</v>
      </c>
      <c r="C9" s="16" t="s">
        <v>155</v>
      </c>
      <c r="D9" s="18">
        <f t="shared" si="0"/>
        <v>67</v>
      </c>
      <c r="E9" s="20" t="s">
        <v>3</v>
      </c>
      <c r="F9" s="18">
        <v>17</v>
      </c>
      <c r="G9" s="18">
        <v>9</v>
      </c>
      <c r="H9" s="18">
        <v>34</v>
      </c>
      <c r="I9" s="18">
        <v>7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3"/>
      <c r="AN9" s="3"/>
    </row>
    <row r="10" spans="1:40" ht="50.1" customHeight="1" x14ac:dyDescent="0.25">
      <c r="A10" s="6" t="s">
        <v>10</v>
      </c>
      <c r="B10" s="10" t="s">
        <v>99</v>
      </c>
      <c r="C10" s="16" t="s">
        <v>144</v>
      </c>
      <c r="D10" s="18">
        <f t="shared" si="0"/>
        <v>50</v>
      </c>
      <c r="E10" s="20" t="s">
        <v>3</v>
      </c>
      <c r="F10" s="18">
        <v>34</v>
      </c>
      <c r="G10" s="18">
        <v>9</v>
      </c>
      <c r="H10" s="18"/>
      <c r="I10" s="18">
        <v>5</v>
      </c>
      <c r="J10" s="18"/>
      <c r="K10" s="18"/>
      <c r="L10" s="18">
        <v>2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3"/>
      <c r="AN10" s="3"/>
    </row>
    <row r="11" spans="1:40" ht="45.75" customHeight="1" thickBot="1" x14ac:dyDescent="0.3">
      <c r="A11" s="31" t="s">
        <v>171</v>
      </c>
      <c r="B11" s="31"/>
      <c r="C11" s="31"/>
      <c r="D11" s="31"/>
      <c r="E11" s="31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7"/>
    </row>
  </sheetData>
  <mergeCells count="3">
    <mergeCell ref="D5:E5"/>
    <mergeCell ref="A11:AM11"/>
    <mergeCell ref="A3:AN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&amp;LTiszaszolg 2004 Kft.</oddHead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C3E11-A7FE-42D6-B97B-AED990E3012E}">
  <dimension ref="A3:AN35"/>
  <sheetViews>
    <sheetView zoomScaleNormal="100" workbookViewId="0">
      <pane xSplit="5" topLeftCell="AM1" activePane="topRight" state="frozen"/>
      <selection pane="topRight" activeCell="A3" sqref="A3:AN4"/>
    </sheetView>
  </sheetViews>
  <sheetFormatPr defaultRowHeight="15" x14ac:dyDescent="0.25"/>
  <cols>
    <col min="1" max="1" width="9.140625" style="1"/>
    <col min="2" max="2" width="32.42578125" customWidth="1"/>
    <col min="3" max="3" width="33.140625" customWidth="1"/>
    <col min="4" max="4" width="12.7109375" customWidth="1"/>
    <col min="5" max="5" width="9.140625" style="21"/>
    <col min="6" max="38" width="0" hidden="1" customWidth="1"/>
    <col min="39" max="39" width="15.42578125" customWidth="1"/>
    <col min="40" max="40" width="16.28515625" customWidth="1"/>
  </cols>
  <sheetData>
    <row r="3" spans="1:40" x14ac:dyDescent="0.25">
      <c r="A3" s="34" t="s">
        <v>89</v>
      </c>
      <c r="B3" s="25"/>
      <c r="C3" s="25"/>
      <c r="D3" s="25"/>
      <c r="E3" s="2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pans="1:40" x14ac:dyDescent="0.25">
      <c r="A4" s="25"/>
      <c r="B4" s="25"/>
      <c r="C4" s="25"/>
      <c r="D4" s="25"/>
      <c r="E4" s="2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pans="1:40" s="1" customFormat="1" ht="48.75" customHeight="1" x14ac:dyDescent="0.25">
      <c r="A5" s="22" t="s">
        <v>167</v>
      </c>
      <c r="B5" s="22" t="s">
        <v>1</v>
      </c>
      <c r="C5" s="22" t="s">
        <v>4</v>
      </c>
      <c r="D5" s="24" t="s">
        <v>168</v>
      </c>
      <c r="E5" s="23"/>
      <c r="F5" s="22" t="s">
        <v>169</v>
      </c>
      <c r="G5" s="22" t="s">
        <v>170</v>
      </c>
      <c r="AM5" s="22" t="s">
        <v>169</v>
      </c>
      <c r="AN5" s="22" t="s">
        <v>170</v>
      </c>
    </row>
    <row r="6" spans="1:40" ht="50.1" customHeight="1" x14ac:dyDescent="0.25">
      <c r="A6" s="5" t="s">
        <v>0</v>
      </c>
      <c r="B6" s="7" t="s">
        <v>103</v>
      </c>
      <c r="C6" s="7" t="s">
        <v>166</v>
      </c>
      <c r="D6" s="18">
        <v>11</v>
      </c>
      <c r="E6" s="20" t="s">
        <v>3</v>
      </c>
      <c r="F6" s="18"/>
      <c r="G6" s="18"/>
      <c r="H6" s="18"/>
      <c r="I6" s="19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>
        <v>1</v>
      </c>
      <c r="AJ6" s="18"/>
      <c r="AK6" s="18"/>
      <c r="AL6" s="18"/>
      <c r="AM6" s="3"/>
      <c r="AN6" s="3"/>
    </row>
    <row r="7" spans="1:40" ht="50.1" customHeight="1" x14ac:dyDescent="0.25">
      <c r="A7" s="5" t="s">
        <v>2</v>
      </c>
      <c r="B7" s="7" t="s">
        <v>104</v>
      </c>
      <c r="C7" s="7" t="s">
        <v>125</v>
      </c>
      <c r="D7" s="18">
        <f t="shared" ref="D7:D34" si="0">SUM(F7:AL7)</f>
        <v>3</v>
      </c>
      <c r="E7" s="20" t="s">
        <v>3</v>
      </c>
      <c r="F7" s="18">
        <v>2</v>
      </c>
      <c r="G7" s="18"/>
      <c r="H7" s="18"/>
      <c r="I7" s="19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>
        <v>1</v>
      </c>
      <c r="AJ7" s="18"/>
      <c r="AK7" s="18"/>
      <c r="AL7" s="18"/>
      <c r="AM7" s="3"/>
      <c r="AN7" s="3"/>
    </row>
    <row r="8" spans="1:40" ht="50.1" customHeight="1" x14ac:dyDescent="0.25">
      <c r="A8" s="5" t="s">
        <v>8</v>
      </c>
      <c r="B8" s="7" t="s">
        <v>105</v>
      </c>
      <c r="C8" s="7" t="s">
        <v>126</v>
      </c>
      <c r="D8" s="18">
        <f t="shared" si="0"/>
        <v>33</v>
      </c>
      <c r="E8" s="20" t="s">
        <v>3</v>
      </c>
      <c r="F8" s="18"/>
      <c r="G8" s="18"/>
      <c r="H8" s="18">
        <v>12</v>
      </c>
      <c r="I8" s="19">
        <v>20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>
        <v>1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3"/>
      <c r="AN8" s="3"/>
    </row>
    <row r="9" spans="1:40" ht="50.1" customHeight="1" x14ac:dyDescent="0.25">
      <c r="A9" s="5" t="s">
        <v>9</v>
      </c>
      <c r="B9" s="7" t="s">
        <v>106</v>
      </c>
      <c r="C9" s="7" t="s">
        <v>136</v>
      </c>
      <c r="D9" s="18">
        <f t="shared" si="0"/>
        <v>1</v>
      </c>
      <c r="E9" s="20" t="s">
        <v>3</v>
      </c>
      <c r="F9" s="18"/>
      <c r="G9" s="18"/>
      <c r="H9" s="18"/>
      <c r="I9" s="19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>
        <v>1</v>
      </c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3"/>
      <c r="AN9" s="3"/>
    </row>
    <row r="10" spans="1:40" ht="50.1" customHeight="1" x14ac:dyDescent="0.25">
      <c r="A10" s="5" t="s">
        <v>10</v>
      </c>
      <c r="B10" s="7" t="s">
        <v>107</v>
      </c>
      <c r="C10" s="7" t="s">
        <v>127</v>
      </c>
      <c r="D10" s="18">
        <f t="shared" si="0"/>
        <v>60</v>
      </c>
      <c r="E10" s="20" t="s">
        <v>3</v>
      </c>
      <c r="F10" s="18"/>
      <c r="G10" s="18"/>
      <c r="H10" s="18"/>
      <c r="I10" s="19">
        <v>60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3"/>
      <c r="AN10" s="3"/>
    </row>
    <row r="11" spans="1:40" ht="50.1" customHeight="1" x14ac:dyDescent="0.25">
      <c r="A11" s="5" t="s">
        <v>13</v>
      </c>
      <c r="B11" s="7" t="s">
        <v>108</v>
      </c>
      <c r="C11" s="17" t="s">
        <v>127</v>
      </c>
      <c r="D11" s="18">
        <v>74</v>
      </c>
      <c r="E11" s="20" t="s">
        <v>3</v>
      </c>
      <c r="F11" s="18">
        <v>5</v>
      </c>
      <c r="G11" s="18">
        <v>3</v>
      </c>
      <c r="H11" s="18"/>
      <c r="I11" s="19">
        <v>60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3"/>
      <c r="AN11" s="3"/>
    </row>
    <row r="12" spans="1:40" ht="50.1" customHeight="1" x14ac:dyDescent="0.25">
      <c r="A12" s="5" t="s">
        <v>16</v>
      </c>
      <c r="B12" s="7" t="s">
        <v>109</v>
      </c>
      <c r="C12" s="7" t="s">
        <v>128</v>
      </c>
      <c r="D12" s="18">
        <f t="shared" si="0"/>
        <v>11</v>
      </c>
      <c r="E12" s="20" t="s">
        <v>3</v>
      </c>
      <c r="F12" s="18">
        <v>10</v>
      </c>
      <c r="G12" s="18"/>
      <c r="H12" s="18"/>
      <c r="I12" s="19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>
        <v>1</v>
      </c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3"/>
      <c r="AN12" s="3"/>
    </row>
    <row r="13" spans="1:40" ht="50.1" customHeight="1" x14ac:dyDescent="0.25">
      <c r="A13" s="5" t="s">
        <v>17</v>
      </c>
      <c r="B13" s="7" t="s">
        <v>110</v>
      </c>
      <c r="C13" s="7" t="s">
        <v>147</v>
      </c>
      <c r="D13" s="18">
        <f t="shared" si="0"/>
        <v>26</v>
      </c>
      <c r="E13" s="20" t="s">
        <v>3</v>
      </c>
      <c r="F13" s="18">
        <v>1</v>
      </c>
      <c r="G13" s="18"/>
      <c r="H13" s="18">
        <v>15</v>
      </c>
      <c r="I13" s="19">
        <v>10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3"/>
      <c r="AN13" s="3"/>
    </row>
    <row r="14" spans="1:40" ht="50.1" customHeight="1" x14ac:dyDescent="0.25">
      <c r="A14" s="5" t="s">
        <v>20</v>
      </c>
      <c r="B14" s="7" t="s">
        <v>111</v>
      </c>
      <c r="C14" s="7" t="s">
        <v>128</v>
      </c>
      <c r="D14" s="18">
        <f t="shared" si="0"/>
        <v>70</v>
      </c>
      <c r="E14" s="20" t="s">
        <v>3</v>
      </c>
      <c r="F14" s="18">
        <v>2</v>
      </c>
      <c r="G14" s="18"/>
      <c r="H14" s="18">
        <v>18</v>
      </c>
      <c r="I14" s="19">
        <v>50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3"/>
      <c r="AN14" s="3"/>
    </row>
    <row r="15" spans="1:40" ht="50.1" customHeight="1" x14ac:dyDescent="0.25">
      <c r="A15" s="5" t="s">
        <v>23</v>
      </c>
      <c r="B15" s="7" t="s">
        <v>112</v>
      </c>
      <c r="C15" s="7" t="s">
        <v>128</v>
      </c>
      <c r="D15" s="18">
        <f t="shared" si="0"/>
        <v>260</v>
      </c>
      <c r="E15" s="20" t="s">
        <v>3</v>
      </c>
      <c r="F15" s="18"/>
      <c r="G15" s="18"/>
      <c r="H15" s="18"/>
      <c r="I15" s="19">
        <v>260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3"/>
      <c r="AN15" s="3"/>
    </row>
    <row r="16" spans="1:40" ht="50.1" customHeight="1" x14ac:dyDescent="0.25">
      <c r="A16" s="5" t="s">
        <v>26</v>
      </c>
      <c r="B16" s="7" t="s">
        <v>113</v>
      </c>
      <c r="C16" s="7" t="s">
        <v>129</v>
      </c>
      <c r="D16" s="18">
        <f t="shared" si="0"/>
        <v>41</v>
      </c>
      <c r="E16" s="20" t="s">
        <v>3</v>
      </c>
      <c r="F16" s="18"/>
      <c r="G16" s="18">
        <v>1</v>
      </c>
      <c r="H16" s="18"/>
      <c r="I16" s="19">
        <v>40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3"/>
      <c r="AN16" s="3"/>
    </row>
    <row r="17" spans="1:40" ht="50.1" customHeight="1" x14ac:dyDescent="0.25">
      <c r="A17" s="5" t="s">
        <v>27</v>
      </c>
      <c r="B17" s="7" t="s">
        <v>123</v>
      </c>
      <c r="C17" s="7" t="s">
        <v>140</v>
      </c>
      <c r="D17" s="18">
        <f t="shared" si="0"/>
        <v>86</v>
      </c>
      <c r="E17" s="20" t="s">
        <v>3</v>
      </c>
      <c r="F17" s="18"/>
      <c r="G17" s="18">
        <v>1</v>
      </c>
      <c r="H17" s="18">
        <v>64</v>
      </c>
      <c r="I17" s="19">
        <v>20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>
        <v>1</v>
      </c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3"/>
      <c r="AN17" s="3"/>
    </row>
    <row r="18" spans="1:40" ht="50.1" customHeight="1" x14ac:dyDescent="0.25">
      <c r="A18" s="5" t="s">
        <v>29</v>
      </c>
      <c r="B18" s="7" t="s">
        <v>138</v>
      </c>
      <c r="C18" s="7" t="s">
        <v>145</v>
      </c>
      <c r="D18" s="18">
        <v>42</v>
      </c>
      <c r="E18" s="20" t="s">
        <v>3</v>
      </c>
      <c r="F18" s="18">
        <v>6</v>
      </c>
      <c r="G18" s="18">
        <v>3</v>
      </c>
      <c r="H18" s="18"/>
      <c r="I18" s="19">
        <v>10</v>
      </c>
      <c r="J18" s="18"/>
      <c r="K18" s="18"/>
      <c r="L18" s="18"/>
      <c r="M18" s="18"/>
      <c r="N18" s="18">
        <v>2</v>
      </c>
      <c r="O18" s="18"/>
      <c r="P18" s="18"/>
      <c r="Q18" s="18">
        <v>2</v>
      </c>
      <c r="R18" s="18"/>
      <c r="S18" s="18"/>
      <c r="T18" s="18"/>
      <c r="U18" s="18">
        <v>2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3"/>
      <c r="AN18" s="3"/>
    </row>
    <row r="19" spans="1:40" ht="50.1" customHeight="1" x14ac:dyDescent="0.25">
      <c r="A19" s="5" t="s">
        <v>31</v>
      </c>
      <c r="B19" s="7" t="s">
        <v>114</v>
      </c>
      <c r="C19" s="7" t="s">
        <v>158</v>
      </c>
      <c r="D19" s="18">
        <v>30</v>
      </c>
      <c r="E19" s="20" t="s">
        <v>3</v>
      </c>
      <c r="F19" s="18">
        <v>6</v>
      </c>
      <c r="G19" s="18"/>
      <c r="H19" s="18"/>
      <c r="I19" s="19">
        <v>10</v>
      </c>
      <c r="J19" s="18"/>
      <c r="K19" s="18"/>
      <c r="L19" s="18">
        <v>1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3"/>
      <c r="AN19" s="3"/>
    </row>
    <row r="20" spans="1:40" ht="50.1" customHeight="1" x14ac:dyDescent="0.25">
      <c r="A20" s="5" t="s">
        <v>33</v>
      </c>
      <c r="B20" s="7" t="s">
        <v>114</v>
      </c>
      <c r="C20" s="7" t="s">
        <v>159</v>
      </c>
      <c r="D20" s="18">
        <v>12</v>
      </c>
      <c r="E20" s="20" t="s">
        <v>3</v>
      </c>
      <c r="F20" s="18">
        <v>6</v>
      </c>
      <c r="G20" s="18"/>
      <c r="H20" s="18"/>
      <c r="I20" s="19"/>
      <c r="J20" s="18"/>
      <c r="K20" s="18"/>
      <c r="L20" s="18">
        <v>1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3"/>
      <c r="AN20" s="3"/>
    </row>
    <row r="21" spans="1:40" ht="50.1" customHeight="1" x14ac:dyDescent="0.25">
      <c r="A21" s="5" t="s">
        <v>35</v>
      </c>
      <c r="B21" s="7" t="s">
        <v>115</v>
      </c>
      <c r="C21" s="7" t="s">
        <v>130</v>
      </c>
      <c r="D21" s="18">
        <v>72</v>
      </c>
      <c r="E21" s="20" t="s">
        <v>3</v>
      </c>
      <c r="F21" s="18"/>
      <c r="G21" s="18"/>
      <c r="H21" s="18"/>
      <c r="I21" s="19">
        <v>60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3"/>
      <c r="AN21" s="3"/>
    </row>
    <row r="22" spans="1:40" ht="50.1" customHeight="1" x14ac:dyDescent="0.25">
      <c r="A22" s="5" t="s">
        <v>37</v>
      </c>
      <c r="B22" s="7" t="s">
        <v>116</v>
      </c>
      <c r="C22" s="7" t="s">
        <v>131</v>
      </c>
      <c r="D22" s="18">
        <f t="shared" si="0"/>
        <v>10</v>
      </c>
      <c r="E22" s="20" t="s">
        <v>3</v>
      </c>
      <c r="F22" s="18"/>
      <c r="G22" s="18"/>
      <c r="H22" s="18">
        <v>10</v>
      </c>
      <c r="I22" s="19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3"/>
      <c r="AN22" s="3"/>
    </row>
    <row r="23" spans="1:40" ht="50.1" customHeight="1" x14ac:dyDescent="0.25">
      <c r="A23" s="5" t="s">
        <v>39</v>
      </c>
      <c r="B23" s="7" t="s">
        <v>150</v>
      </c>
      <c r="C23" s="7" t="s">
        <v>132</v>
      </c>
      <c r="D23" s="18">
        <v>152</v>
      </c>
      <c r="E23" s="20" t="s">
        <v>3</v>
      </c>
      <c r="F23" s="18">
        <v>12</v>
      </c>
      <c r="G23" s="18">
        <v>2</v>
      </c>
      <c r="H23" s="18">
        <v>60</v>
      </c>
      <c r="I23" s="19">
        <v>60</v>
      </c>
      <c r="J23" s="18"/>
      <c r="K23" s="18"/>
      <c r="L23" s="18">
        <v>1</v>
      </c>
      <c r="M23" s="18"/>
      <c r="N23" s="18">
        <v>2</v>
      </c>
      <c r="O23" s="18"/>
      <c r="P23" s="18"/>
      <c r="Q23" s="18">
        <v>2</v>
      </c>
      <c r="R23" s="18"/>
      <c r="S23" s="18"/>
      <c r="T23" s="18"/>
      <c r="U23" s="18">
        <v>2</v>
      </c>
      <c r="V23" s="18"/>
      <c r="W23" s="18"/>
      <c r="X23" s="18"/>
      <c r="Y23" s="18"/>
      <c r="Z23" s="18"/>
      <c r="AA23" s="18"/>
      <c r="AB23" s="18">
        <v>2</v>
      </c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3"/>
      <c r="AN23" s="3"/>
    </row>
    <row r="24" spans="1:40" ht="50.1" customHeight="1" x14ac:dyDescent="0.25">
      <c r="A24" s="5" t="s">
        <v>42</v>
      </c>
      <c r="B24" s="7" t="s">
        <v>164</v>
      </c>
      <c r="C24" s="7" t="s">
        <v>133</v>
      </c>
      <c r="D24" s="18">
        <f t="shared" si="0"/>
        <v>10</v>
      </c>
      <c r="E24" s="20" t="s">
        <v>3</v>
      </c>
      <c r="F24" s="18"/>
      <c r="G24" s="18"/>
      <c r="H24" s="18"/>
      <c r="I24" s="19">
        <v>10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3"/>
      <c r="AN24" s="3"/>
    </row>
    <row r="25" spans="1:40" ht="50.1" customHeight="1" x14ac:dyDescent="0.25">
      <c r="A25" s="5" t="s">
        <v>43</v>
      </c>
      <c r="B25" s="7" t="s">
        <v>117</v>
      </c>
      <c r="C25" s="7" t="s">
        <v>146</v>
      </c>
      <c r="D25" s="18">
        <f t="shared" si="0"/>
        <v>10</v>
      </c>
      <c r="E25" s="20" t="s">
        <v>3</v>
      </c>
      <c r="F25" s="18"/>
      <c r="G25" s="18"/>
      <c r="H25" s="18"/>
      <c r="I25" s="19">
        <v>10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3"/>
      <c r="AN25" s="3"/>
    </row>
    <row r="26" spans="1:40" ht="50.1" customHeight="1" x14ac:dyDescent="0.25">
      <c r="A26" s="5" t="s">
        <v>46</v>
      </c>
      <c r="B26" s="7" t="s">
        <v>118</v>
      </c>
      <c r="C26" s="9" t="s">
        <v>135</v>
      </c>
      <c r="D26" s="18">
        <v>88</v>
      </c>
      <c r="E26" s="20" t="s">
        <v>3</v>
      </c>
      <c r="F26" s="18"/>
      <c r="G26" s="18"/>
      <c r="H26" s="18">
        <v>24</v>
      </c>
      <c r="I26" s="19">
        <v>60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3"/>
      <c r="AN26" s="3"/>
    </row>
    <row r="27" spans="1:40" ht="50.1" customHeight="1" x14ac:dyDescent="0.25">
      <c r="A27" s="5" t="s">
        <v>48</v>
      </c>
      <c r="B27" s="7" t="s">
        <v>119</v>
      </c>
      <c r="C27" s="9" t="s">
        <v>134</v>
      </c>
      <c r="D27" s="18">
        <f t="shared" si="0"/>
        <v>44</v>
      </c>
      <c r="E27" s="20" t="s">
        <v>3</v>
      </c>
      <c r="F27" s="18">
        <v>12</v>
      </c>
      <c r="G27" s="18">
        <v>9</v>
      </c>
      <c r="H27" s="18"/>
      <c r="I27" s="19">
        <v>12</v>
      </c>
      <c r="J27" s="18"/>
      <c r="K27" s="18"/>
      <c r="L27" s="18">
        <v>2</v>
      </c>
      <c r="M27" s="18"/>
      <c r="N27" s="19">
        <v>4</v>
      </c>
      <c r="O27" s="18"/>
      <c r="P27" s="18"/>
      <c r="Q27" s="18">
        <v>2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>
        <v>3</v>
      </c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3"/>
      <c r="AN27" s="3"/>
    </row>
    <row r="28" spans="1:40" ht="50.1" customHeight="1" x14ac:dyDescent="0.25">
      <c r="A28" s="5" t="s">
        <v>50</v>
      </c>
      <c r="B28" s="7" t="s">
        <v>120</v>
      </c>
      <c r="C28" s="7" t="s">
        <v>127</v>
      </c>
      <c r="D28" s="18">
        <v>24</v>
      </c>
      <c r="E28" s="20" t="s">
        <v>3</v>
      </c>
      <c r="F28" s="18"/>
      <c r="G28" s="18">
        <v>1</v>
      </c>
      <c r="H28" s="18"/>
      <c r="I28" s="19">
        <v>20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>
        <v>1</v>
      </c>
      <c r="AJ28" s="18"/>
      <c r="AK28" s="18"/>
      <c r="AL28" s="18"/>
      <c r="AM28" s="3"/>
      <c r="AN28" s="3"/>
    </row>
    <row r="29" spans="1:40" ht="50.1" customHeight="1" x14ac:dyDescent="0.25">
      <c r="A29" s="5" t="s">
        <v>51</v>
      </c>
      <c r="B29" s="7" t="s">
        <v>121</v>
      </c>
      <c r="C29" s="7" t="s">
        <v>135</v>
      </c>
      <c r="D29" s="18">
        <v>64</v>
      </c>
      <c r="E29" s="20" t="s">
        <v>3</v>
      </c>
      <c r="F29" s="18">
        <v>12</v>
      </c>
      <c r="G29" s="18"/>
      <c r="H29" s="18"/>
      <c r="I29" s="19">
        <v>50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>
        <v>1</v>
      </c>
      <c r="AJ29" s="18"/>
      <c r="AK29" s="18"/>
      <c r="AL29" s="18"/>
      <c r="AM29" s="3"/>
      <c r="AN29" s="3"/>
    </row>
    <row r="30" spans="1:40" ht="50.1" customHeight="1" x14ac:dyDescent="0.25">
      <c r="A30" s="5" t="s">
        <v>53</v>
      </c>
      <c r="B30" s="7" t="s">
        <v>122</v>
      </c>
      <c r="C30" s="7" t="s">
        <v>133</v>
      </c>
      <c r="D30" s="18">
        <f t="shared" si="0"/>
        <v>5</v>
      </c>
      <c r="E30" s="20" t="s">
        <v>3</v>
      </c>
      <c r="F30" s="18"/>
      <c r="G30" s="18"/>
      <c r="H30" s="18">
        <v>5</v>
      </c>
      <c r="I30" s="19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3"/>
      <c r="AN30" s="3"/>
    </row>
    <row r="31" spans="1:40" ht="50.1" customHeight="1" x14ac:dyDescent="0.25">
      <c r="A31" s="5" t="s">
        <v>56</v>
      </c>
      <c r="B31" s="7" t="s">
        <v>124</v>
      </c>
      <c r="C31" s="7" t="s">
        <v>137</v>
      </c>
      <c r="D31" s="18">
        <v>80</v>
      </c>
      <c r="E31" s="20" t="s">
        <v>3</v>
      </c>
      <c r="F31" s="18">
        <v>6</v>
      </c>
      <c r="G31" s="18"/>
      <c r="H31" s="18"/>
      <c r="I31" s="19">
        <v>70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3"/>
      <c r="AN31" s="3"/>
    </row>
    <row r="32" spans="1:40" ht="50.1" customHeight="1" x14ac:dyDescent="0.25">
      <c r="A32" s="5" t="s">
        <v>57</v>
      </c>
      <c r="B32" s="7" t="s">
        <v>163</v>
      </c>
      <c r="C32" s="7" t="s">
        <v>127</v>
      </c>
      <c r="D32" s="18">
        <v>33</v>
      </c>
      <c r="E32" s="20" t="s">
        <v>3</v>
      </c>
      <c r="F32" s="18">
        <v>5</v>
      </c>
      <c r="G32" s="18">
        <v>2</v>
      </c>
      <c r="H32" s="18"/>
      <c r="I32" s="19">
        <v>20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3"/>
      <c r="AN32" s="3"/>
    </row>
    <row r="33" spans="1:40" ht="50.1" customHeight="1" x14ac:dyDescent="0.25">
      <c r="A33" s="5" t="s">
        <v>60</v>
      </c>
      <c r="B33" s="7" t="s">
        <v>154</v>
      </c>
      <c r="C33" s="7" t="s">
        <v>153</v>
      </c>
      <c r="D33" s="18">
        <v>30</v>
      </c>
      <c r="E33" s="20" t="s">
        <v>3</v>
      </c>
      <c r="F33" s="18">
        <v>9</v>
      </c>
      <c r="G33" s="18">
        <v>3</v>
      </c>
      <c r="H33" s="18"/>
      <c r="I33" s="19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3"/>
      <c r="AN33" s="3"/>
    </row>
    <row r="34" spans="1:40" ht="50.1" customHeight="1" x14ac:dyDescent="0.25">
      <c r="A34" s="5" t="s">
        <v>63</v>
      </c>
      <c r="B34" s="7" t="s">
        <v>143</v>
      </c>
      <c r="C34" s="7" t="s">
        <v>142</v>
      </c>
      <c r="D34" s="18">
        <f t="shared" si="0"/>
        <v>16</v>
      </c>
      <c r="E34" s="20" t="s">
        <v>3</v>
      </c>
      <c r="F34" s="18">
        <v>1</v>
      </c>
      <c r="G34" s="18"/>
      <c r="H34" s="18"/>
      <c r="I34" s="19">
        <v>15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3"/>
      <c r="AN34" s="3"/>
    </row>
    <row r="35" spans="1:40" ht="45.75" customHeight="1" thickBot="1" x14ac:dyDescent="0.3">
      <c r="A35" s="31" t="s">
        <v>171</v>
      </c>
      <c r="B35" s="31"/>
      <c r="C35" s="31"/>
      <c r="D35" s="31"/>
      <c r="E35" s="31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7"/>
    </row>
  </sheetData>
  <mergeCells count="3">
    <mergeCell ref="D5:E5"/>
    <mergeCell ref="A3:AN4"/>
    <mergeCell ref="A35:AM3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&amp;LTiszaszolg 2004 Kft.</oddHeader>
    <oddFooter>&amp;R&amp;P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9F2E-3847-4362-810C-ACA32F44BE2E}">
  <dimension ref="A3:AN35"/>
  <sheetViews>
    <sheetView zoomScaleNormal="100" workbookViewId="0">
      <pane xSplit="5" topLeftCell="F1" activePane="topRight" state="frozen"/>
      <selection pane="topRight" activeCell="A3" sqref="A3:AN4"/>
    </sheetView>
  </sheetViews>
  <sheetFormatPr defaultRowHeight="15" x14ac:dyDescent="0.25"/>
  <cols>
    <col min="1" max="1" width="9.140625" style="1"/>
    <col min="2" max="2" width="32.140625" customWidth="1"/>
    <col min="3" max="3" width="37" customWidth="1"/>
    <col min="4" max="4" width="12.7109375" customWidth="1"/>
    <col min="5" max="5" width="9.140625" style="21"/>
    <col min="6" max="38" width="0" hidden="1" customWidth="1"/>
    <col min="39" max="39" width="14.5703125" customWidth="1"/>
    <col min="40" max="40" width="14.7109375" customWidth="1"/>
  </cols>
  <sheetData>
    <row r="3" spans="1:40" x14ac:dyDescent="0.25">
      <c r="A3" s="34" t="s">
        <v>5</v>
      </c>
      <c r="B3" s="25"/>
      <c r="C3" s="25"/>
      <c r="D3" s="25"/>
      <c r="E3" s="2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pans="1:40" x14ac:dyDescent="0.25">
      <c r="A4" s="25"/>
      <c r="B4" s="25"/>
      <c r="C4" s="25"/>
      <c r="D4" s="25"/>
      <c r="E4" s="2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pans="1:40" s="1" customFormat="1" ht="48.75" customHeight="1" x14ac:dyDescent="0.25">
      <c r="A5" s="22" t="s">
        <v>167</v>
      </c>
      <c r="B5" s="22" t="s">
        <v>1</v>
      </c>
      <c r="C5" s="22" t="s">
        <v>4</v>
      </c>
      <c r="D5" s="24" t="s">
        <v>168</v>
      </c>
      <c r="E5" s="23"/>
      <c r="F5" s="22" t="s">
        <v>169</v>
      </c>
      <c r="G5" s="22" t="s">
        <v>170</v>
      </c>
      <c r="AM5" s="22" t="s">
        <v>169</v>
      </c>
      <c r="AN5" s="22" t="s">
        <v>170</v>
      </c>
    </row>
    <row r="6" spans="1:40" ht="50.1" customHeight="1" x14ac:dyDescent="0.25">
      <c r="A6" s="6" t="s">
        <v>0</v>
      </c>
      <c r="B6" s="7" t="s">
        <v>6</v>
      </c>
      <c r="C6" s="7" t="s">
        <v>7</v>
      </c>
      <c r="D6" s="18">
        <f>SUM(F6:AL6)</f>
        <v>1</v>
      </c>
      <c r="E6" s="20" t="s">
        <v>3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>
        <v>1</v>
      </c>
      <c r="AJ6" s="18"/>
      <c r="AK6" s="18"/>
      <c r="AL6" s="18"/>
      <c r="AM6" s="3"/>
      <c r="AN6" s="3"/>
    </row>
    <row r="7" spans="1:40" ht="50.1" customHeight="1" x14ac:dyDescent="0.25">
      <c r="A7" s="6" t="s">
        <v>2</v>
      </c>
      <c r="B7" s="7" t="s">
        <v>75</v>
      </c>
      <c r="C7" s="7"/>
      <c r="D7" s="18">
        <v>4</v>
      </c>
      <c r="E7" s="20" t="s">
        <v>3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>
        <v>1</v>
      </c>
      <c r="AJ7" s="18"/>
      <c r="AK7" s="18"/>
      <c r="AL7" s="18"/>
      <c r="AM7" s="3"/>
      <c r="AN7" s="3"/>
    </row>
    <row r="8" spans="1:40" ht="50.1" customHeight="1" x14ac:dyDescent="0.25">
      <c r="A8" s="6" t="s">
        <v>8</v>
      </c>
      <c r="B8" s="7" t="s">
        <v>70</v>
      </c>
      <c r="C8" s="7" t="s">
        <v>71</v>
      </c>
      <c r="D8" s="18">
        <f t="shared" ref="D8:D34" si="0">SUM(F8:AL8)</f>
        <v>16</v>
      </c>
      <c r="E8" s="20" t="s">
        <v>3</v>
      </c>
      <c r="F8" s="18"/>
      <c r="G8" s="18"/>
      <c r="H8" s="18">
        <v>10</v>
      </c>
      <c r="I8" s="18">
        <v>6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3"/>
      <c r="AN8" s="3"/>
    </row>
    <row r="9" spans="1:40" ht="50.1" customHeight="1" x14ac:dyDescent="0.25">
      <c r="A9" s="6" t="s">
        <v>9</v>
      </c>
      <c r="B9" s="7" t="s">
        <v>11</v>
      </c>
      <c r="C9" s="7" t="s">
        <v>12</v>
      </c>
      <c r="D9" s="18">
        <v>262</v>
      </c>
      <c r="E9" s="20" t="s">
        <v>3</v>
      </c>
      <c r="F9" s="18">
        <v>10</v>
      </c>
      <c r="G9" s="18"/>
      <c r="H9" s="18">
        <v>200</v>
      </c>
      <c r="I9" s="18">
        <v>40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>
        <v>1</v>
      </c>
      <c r="AJ9" s="18"/>
      <c r="AK9" s="18"/>
      <c r="AL9" s="18"/>
      <c r="AM9" s="3"/>
      <c r="AN9" s="3"/>
    </row>
    <row r="10" spans="1:40" ht="50.1" customHeight="1" x14ac:dyDescent="0.25">
      <c r="A10" s="6" t="s">
        <v>10</v>
      </c>
      <c r="B10" s="7" t="s">
        <v>14</v>
      </c>
      <c r="C10" s="8" t="s">
        <v>15</v>
      </c>
      <c r="D10" s="18">
        <f t="shared" si="0"/>
        <v>60</v>
      </c>
      <c r="E10" s="20" t="s">
        <v>3</v>
      </c>
      <c r="F10" s="18"/>
      <c r="G10" s="18"/>
      <c r="H10" s="18">
        <v>60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3"/>
      <c r="AN10" s="3"/>
    </row>
    <row r="11" spans="1:40" ht="50.1" customHeight="1" x14ac:dyDescent="0.25">
      <c r="A11" s="6" t="s">
        <v>13</v>
      </c>
      <c r="B11" s="7" t="s">
        <v>18</v>
      </c>
      <c r="C11" s="7" t="s">
        <v>19</v>
      </c>
      <c r="D11" s="18">
        <f t="shared" si="0"/>
        <v>70</v>
      </c>
      <c r="E11" s="20" t="s">
        <v>3</v>
      </c>
      <c r="F11" s="18"/>
      <c r="G11" s="18"/>
      <c r="H11" s="18">
        <v>40</v>
      </c>
      <c r="I11" s="18">
        <v>30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3"/>
      <c r="AN11" s="3"/>
    </row>
    <row r="12" spans="1:40" ht="50.1" customHeight="1" x14ac:dyDescent="0.25">
      <c r="A12" s="6" t="s">
        <v>16</v>
      </c>
      <c r="B12" s="7" t="s">
        <v>21</v>
      </c>
      <c r="C12" s="7" t="s">
        <v>22</v>
      </c>
      <c r="D12" s="18">
        <f t="shared" si="0"/>
        <v>30</v>
      </c>
      <c r="E12" s="20" t="s">
        <v>3</v>
      </c>
      <c r="F12" s="18"/>
      <c r="G12" s="18"/>
      <c r="H12" s="18"/>
      <c r="I12" s="18">
        <v>30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3"/>
      <c r="AN12" s="3"/>
    </row>
    <row r="13" spans="1:40" ht="50.1" customHeight="1" x14ac:dyDescent="0.25">
      <c r="A13" s="6" t="s">
        <v>17</v>
      </c>
      <c r="B13" s="7" t="s">
        <v>24</v>
      </c>
      <c r="C13" s="7" t="s">
        <v>25</v>
      </c>
      <c r="D13" s="18">
        <f t="shared" si="0"/>
        <v>30</v>
      </c>
      <c r="E13" s="20" t="s">
        <v>3</v>
      </c>
      <c r="F13" s="18"/>
      <c r="G13" s="18"/>
      <c r="H13" s="18"/>
      <c r="I13" s="18">
        <v>30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3"/>
      <c r="AN13" s="3"/>
    </row>
    <row r="14" spans="1:40" ht="50.1" customHeight="1" x14ac:dyDescent="0.25">
      <c r="A14" s="6" t="s">
        <v>20</v>
      </c>
      <c r="B14" s="7" t="s">
        <v>76</v>
      </c>
      <c r="C14" s="7" t="s">
        <v>77</v>
      </c>
      <c r="D14" s="18">
        <f t="shared" si="0"/>
        <v>25</v>
      </c>
      <c r="E14" s="20" t="s">
        <v>3</v>
      </c>
      <c r="F14" s="18"/>
      <c r="G14" s="18"/>
      <c r="H14" s="18">
        <v>15</v>
      </c>
      <c r="I14" s="18">
        <v>10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3"/>
      <c r="AN14" s="3"/>
    </row>
    <row r="15" spans="1:40" ht="50.1" customHeight="1" x14ac:dyDescent="0.25">
      <c r="A15" s="6" t="s">
        <v>23</v>
      </c>
      <c r="B15" s="7" t="s">
        <v>28</v>
      </c>
      <c r="C15" s="7" t="s">
        <v>30</v>
      </c>
      <c r="D15" s="18">
        <f t="shared" si="0"/>
        <v>20</v>
      </c>
      <c r="E15" s="20" t="s">
        <v>73</v>
      </c>
      <c r="F15" s="18"/>
      <c r="G15" s="18"/>
      <c r="H15" s="18"/>
      <c r="I15" s="18">
        <v>20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3"/>
      <c r="AN15" s="3"/>
    </row>
    <row r="16" spans="1:40" ht="50.1" customHeight="1" x14ac:dyDescent="0.25">
      <c r="A16" s="6" t="s">
        <v>26</v>
      </c>
      <c r="B16" s="7" t="s">
        <v>28</v>
      </c>
      <c r="C16" s="7" t="s">
        <v>32</v>
      </c>
      <c r="D16" s="18">
        <f t="shared" si="0"/>
        <v>30</v>
      </c>
      <c r="E16" s="20" t="s">
        <v>73</v>
      </c>
      <c r="F16" s="18"/>
      <c r="G16" s="18"/>
      <c r="H16" s="18"/>
      <c r="I16" s="18">
        <v>30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3"/>
      <c r="AN16" s="3"/>
    </row>
    <row r="17" spans="1:40" ht="50.1" customHeight="1" x14ac:dyDescent="0.25">
      <c r="A17" s="6" t="s">
        <v>27</v>
      </c>
      <c r="B17" s="7" t="s">
        <v>34</v>
      </c>
      <c r="C17" s="7" t="s">
        <v>72</v>
      </c>
      <c r="D17" s="18">
        <f t="shared" si="0"/>
        <v>20</v>
      </c>
      <c r="E17" s="20" t="s">
        <v>3</v>
      </c>
      <c r="F17" s="18"/>
      <c r="G17" s="18"/>
      <c r="H17" s="18"/>
      <c r="I17" s="18">
        <v>20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3"/>
      <c r="AN17" s="3"/>
    </row>
    <row r="18" spans="1:40" ht="50.1" customHeight="1" x14ac:dyDescent="0.25">
      <c r="A18" s="6" t="s">
        <v>29</v>
      </c>
      <c r="B18" s="7" t="s">
        <v>36</v>
      </c>
      <c r="C18" s="7" t="s">
        <v>72</v>
      </c>
      <c r="D18" s="18">
        <f t="shared" si="0"/>
        <v>40</v>
      </c>
      <c r="E18" s="20" t="s">
        <v>3</v>
      </c>
      <c r="F18" s="18"/>
      <c r="G18" s="18"/>
      <c r="H18" s="18">
        <v>20</v>
      </c>
      <c r="I18" s="18">
        <v>20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3"/>
      <c r="AN18" s="3"/>
    </row>
    <row r="19" spans="1:40" ht="50.1" customHeight="1" x14ac:dyDescent="0.25">
      <c r="A19" s="6" t="s">
        <v>31</v>
      </c>
      <c r="B19" s="7" t="s">
        <v>38</v>
      </c>
      <c r="C19" s="7" t="s">
        <v>157</v>
      </c>
      <c r="D19" s="18">
        <v>72</v>
      </c>
      <c r="E19" s="20" t="s">
        <v>139</v>
      </c>
      <c r="F19" s="18">
        <v>5</v>
      </c>
      <c r="G19" s="18">
        <v>2</v>
      </c>
      <c r="H19" s="18"/>
      <c r="I19" s="18">
        <v>60</v>
      </c>
      <c r="J19" s="18"/>
      <c r="K19" s="18"/>
      <c r="L19" s="18"/>
      <c r="M19" s="18"/>
      <c r="N19" s="18">
        <v>1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>
        <v>3</v>
      </c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3"/>
      <c r="AN19" s="3"/>
    </row>
    <row r="20" spans="1:40" ht="50.1" customHeight="1" x14ac:dyDescent="0.25">
      <c r="A20" s="6" t="s">
        <v>33</v>
      </c>
      <c r="B20" s="7" t="s">
        <v>40</v>
      </c>
      <c r="C20" s="7" t="s">
        <v>41</v>
      </c>
      <c r="D20" s="18">
        <f t="shared" si="0"/>
        <v>62</v>
      </c>
      <c r="E20" s="20" t="s">
        <v>139</v>
      </c>
      <c r="F20" s="18">
        <v>2</v>
      </c>
      <c r="G20" s="18"/>
      <c r="H20" s="18"/>
      <c r="I20" s="18">
        <v>60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3"/>
      <c r="AN20" s="3"/>
    </row>
    <row r="21" spans="1:40" ht="50.1" customHeight="1" x14ac:dyDescent="0.25">
      <c r="A21" s="6" t="s">
        <v>35</v>
      </c>
      <c r="B21" s="7" t="s">
        <v>79</v>
      </c>
      <c r="C21" s="7" t="s">
        <v>78</v>
      </c>
      <c r="D21" s="18">
        <f t="shared" si="0"/>
        <v>22</v>
      </c>
      <c r="E21" s="20" t="s">
        <v>3</v>
      </c>
      <c r="F21" s="18">
        <v>2</v>
      </c>
      <c r="G21" s="18"/>
      <c r="H21" s="18"/>
      <c r="I21" s="18">
        <v>20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3"/>
      <c r="AN21" s="3"/>
    </row>
    <row r="22" spans="1:40" ht="50.1" customHeight="1" x14ac:dyDescent="0.25">
      <c r="A22" s="6" t="s">
        <v>37</v>
      </c>
      <c r="B22" s="7" t="s">
        <v>80</v>
      </c>
      <c r="C22" s="7" t="s">
        <v>81</v>
      </c>
      <c r="D22" s="18">
        <f t="shared" si="0"/>
        <v>32</v>
      </c>
      <c r="E22" s="20" t="s">
        <v>3</v>
      </c>
      <c r="F22" s="18">
        <v>2</v>
      </c>
      <c r="G22" s="18"/>
      <c r="H22" s="18">
        <v>20</v>
      </c>
      <c r="I22" s="18">
        <v>10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3"/>
      <c r="AN22" s="3"/>
    </row>
    <row r="23" spans="1:40" ht="50.1" customHeight="1" x14ac:dyDescent="0.25">
      <c r="A23" s="6" t="s">
        <v>39</v>
      </c>
      <c r="B23" s="7" t="s">
        <v>44</v>
      </c>
      <c r="C23" s="7" t="s">
        <v>45</v>
      </c>
      <c r="D23" s="18">
        <f t="shared" si="0"/>
        <v>21</v>
      </c>
      <c r="E23" s="20" t="s">
        <v>3</v>
      </c>
      <c r="F23" s="18"/>
      <c r="G23" s="18"/>
      <c r="H23" s="18">
        <v>20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>
        <v>1</v>
      </c>
      <c r="AJ23" s="18"/>
      <c r="AK23" s="18"/>
      <c r="AL23" s="18"/>
      <c r="AM23" s="3"/>
      <c r="AN23" s="3"/>
    </row>
    <row r="24" spans="1:40" ht="50.1" customHeight="1" x14ac:dyDescent="0.25">
      <c r="A24" s="6" t="s">
        <v>42</v>
      </c>
      <c r="B24" s="7" t="s">
        <v>44</v>
      </c>
      <c r="C24" s="7" t="s">
        <v>47</v>
      </c>
      <c r="D24" s="18">
        <v>1</v>
      </c>
      <c r="E24" s="20" t="s">
        <v>3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3"/>
      <c r="AN24" s="3"/>
    </row>
    <row r="25" spans="1:40" ht="50.1" customHeight="1" x14ac:dyDescent="0.25">
      <c r="A25" s="6" t="s">
        <v>43</v>
      </c>
      <c r="B25" s="7" t="s">
        <v>44</v>
      </c>
      <c r="C25" s="7" t="s">
        <v>49</v>
      </c>
      <c r="D25" s="18">
        <f t="shared" si="0"/>
        <v>4</v>
      </c>
      <c r="E25" s="20" t="s">
        <v>3</v>
      </c>
      <c r="F25" s="18"/>
      <c r="G25" s="18"/>
      <c r="H25" s="18"/>
      <c r="I25" s="18">
        <v>4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3"/>
      <c r="AN25" s="3"/>
    </row>
    <row r="26" spans="1:40" ht="50.1" customHeight="1" x14ac:dyDescent="0.3">
      <c r="A26" s="6" t="s">
        <v>46</v>
      </c>
      <c r="B26" s="7" t="s">
        <v>52</v>
      </c>
      <c r="C26" s="11"/>
      <c r="D26" s="18">
        <f t="shared" si="0"/>
        <v>20</v>
      </c>
      <c r="E26" s="20" t="s">
        <v>3</v>
      </c>
      <c r="F26" s="18"/>
      <c r="G26" s="18"/>
      <c r="H26" s="18">
        <v>20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3"/>
      <c r="AN26" s="3"/>
    </row>
    <row r="27" spans="1:40" ht="50.1" customHeight="1" x14ac:dyDescent="0.25">
      <c r="A27" s="6" t="s">
        <v>48</v>
      </c>
      <c r="B27" s="7" t="s">
        <v>54</v>
      </c>
      <c r="C27" s="7" t="s">
        <v>55</v>
      </c>
      <c r="D27" s="18">
        <f t="shared" si="0"/>
        <v>2</v>
      </c>
      <c r="E27" s="20" t="s">
        <v>139</v>
      </c>
      <c r="F27" s="18">
        <v>2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3"/>
      <c r="AN27" s="3"/>
    </row>
    <row r="28" spans="1:40" ht="50.1" customHeight="1" x14ac:dyDescent="0.25">
      <c r="A28" s="6" t="s">
        <v>50</v>
      </c>
      <c r="B28" s="7" t="s">
        <v>58</v>
      </c>
      <c r="C28" s="9" t="s">
        <v>59</v>
      </c>
      <c r="D28" s="18">
        <v>181</v>
      </c>
      <c r="E28" s="20" t="s">
        <v>3</v>
      </c>
      <c r="F28" s="18">
        <v>5</v>
      </c>
      <c r="G28" s="18"/>
      <c r="H28" s="18">
        <v>100</v>
      </c>
      <c r="I28" s="18">
        <v>70</v>
      </c>
      <c r="J28" s="18"/>
      <c r="K28" s="18"/>
      <c r="L28" s="18"/>
      <c r="M28" s="18"/>
      <c r="N28" s="18">
        <v>2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>
        <v>2</v>
      </c>
      <c r="AC28" s="18"/>
      <c r="AD28" s="18"/>
      <c r="AE28" s="18"/>
      <c r="AF28" s="18"/>
      <c r="AG28" s="18"/>
      <c r="AH28" s="18"/>
      <c r="AI28" s="18">
        <v>1</v>
      </c>
      <c r="AJ28" s="18"/>
      <c r="AK28" s="18"/>
      <c r="AL28" s="18"/>
      <c r="AM28" s="3"/>
      <c r="AN28" s="3"/>
    </row>
    <row r="29" spans="1:40" ht="50.1" customHeight="1" x14ac:dyDescent="0.25">
      <c r="A29" s="6" t="s">
        <v>51</v>
      </c>
      <c r="B29" s="7" t="s">
        <v>61</v>
      </c>
      <c r="C29" s="7" t="s">
        <v>62</v>
      </c>
      <c r="D29" s="18">
        <f t="shared" si="0"/>
        <v>3</v>
      </c>
      <c r="E29" s="20" t="s">
        <v>3</v>
      </c>
      <c r="F29" s="18"/>
      <c r="G29" s="18"/>
      <c r="H29" s="18"/>
      <c r="I29" s="18">
        <v>3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3"/>
      <c r="AN29" s="3"/>
    </row>
    <row r="30" spans="1:40" ht="50.1" customHeight="1" x14ac:dyDescent="0.25">
      <c r="A30" s="6" t="s">
        <v>53</v>
      </c>
      <c r="B30" s="7" t="s">
        <v>64</v>
      </c>
      <c r="C30" s="9"/>
      <c r="D30" s="18">
        <f t="shared" si="0"/>
        <v>40</v>
      </c>
      <c r="E30" s="20" t="s">
        <v>3</v>
      </c>
      <c r="F30" s="18"/>
      <c r="G30" s="18"/>
      <c r="H30" s="18">
        <v>20</v>
      </c>
      <c r="I30" s="18">
        <v>20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3"/>
      <c r="AN30" s="3"/>
    </row>
    <row r="31" spans="1:40" ht="50.1" customHeight="1" x14ac:dyDescent="0.25">
      <c r="A31" s="6" t="s">
        <v>56</v>
      </c>
      <c r="B31" s="7" t="s">
        <v>65</v>
      </c>
      <c r="C31" s="9" t="s">
        <v>66</v>
      </c>
      <c r="D31" s="18">
        <f t="shared" si="0"/>
        <v>276</v>
      </c>
      <c r="E31" s="20" t="s">
        <v>3</v>
      </c>
      <c r="F31" s="18">
        <v>3</v>
      </c>
      <c r="G31" s="18"/>
      <c r="H31" s="18">
        <v>200</v>
      </c>
      <c r="I31" s="18">
        <v>70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>
        <v>3</v>
      </c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3"/>
      <c r="AN31" s="3"/>
    </row>
    <row r="32" spans="1:40" ht="50.1" customHeight="1" x14ac:dyDescent="0.25">
      <c r="A32" s="6" t="s">
        <v>57</v>
      </c>
      <c r="B32" s="10" t="s">
        <v>67</v>
      </c>
      <c r="C32" s="10" t="s">
        <v>68</v>
      </c>
      <c r="D32" s="18">
        <f t="shared" si="0"/>
        <v>12</v>
      </c>
      <c r="E32" s="20" t="s">
        <v>139</v>
      </c>
      <c r="F32" s="18">
        <v>2</v>
      </c>
      <c r="G32" s="18"/>
      <c r="H32" s="18"/>
      <c r="I32" s="18">
        <v>10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3"/>
      <c r="AN32" s="3"/>
    </row>
    <row r="33" spans="1:40" ht="50.1" customHeight="1" x14ac:dyDescent="0.25">
      <c r="A33" s="6" t="s">
        <v>60</v>
      </c>
      <c r="B33" s="10" t="s">
        <v>69</v>
      </c>
      <c r="C33" s="10" t="s">
        <v>74</v>
      </c>
      <c r="D33" s="18">
        <v>25</v>
      </c>
      <c r="E33" s="20" t="s">
        <v>3</v>
      </c>
      <c r="F33" s="18"/>
      <c r="G33" s="18"/>
      <c r="H33" s="18"/>
      <c r="I33" s="18">
        <v>15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3"/>
      <c r="AN33" s="3"/>
    </row>
    <row r="34" spans="1:40" ht="50.1" customHeight="1" x14ac:dyDescent="0.25">
      <c r="A34" s="6" t="s">
        <v>63</v>
      </c>
      <c r="B34" s="7" t="s">
        <v>141</v>
      </c>
      <c r="C34" s="9" t="s">
        <v>156</v>
      </c>
      <c r="D34" s="18">
        <v>71</v>
      </c>
      <c r="E34" s="20" t="s">
        <v>3</v>
      </c>
      <c r="F34" s="18">
        <v>5</v>
      </c>
      <c r="G34" s="18"/>
      <c r="H34" s="18">
        <v>20</v>
      </c>
      <c r="I34" s="18">
        <v>40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3"/>
      <c r="AN34" s="3"/>
    </row>
    <row r="35" spans="1:40" ht="45.75" customHeight="1" thickBot="1" x14ac:dyDescent="0.3">
      <c r="A35" s="31" t="s">
        <v>171</v>
      </c>
      <c r="B35" s="31"/>
      <c r="C35" s="31"/>
      <c r="D35" s="31"/>
      <c r="E35" s="31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7"/>
    </row>
  </sheetData>
  <mergeCells count="3">
    <mergeCell ref="D5:E5"/>
    <mergeCell ref="A3:AN4"/>
    <mergeCell ref="A35:AM3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&amp;LTiszaszolg 2004 Kft.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Speciális tisztítószerek</vt:lpstr>
      <vt:lpstr>Egészségügyi papírárú</vt:lpstr>
      <vt:lpstr>Dolgozói tisztítószerek</vt:lpstr>
      <vt:lpstr>Általános üzemi tisztítószerek</vt:lpstr>
      <vt:lpstr>Takarítóeszközök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Gazdag László</dc:creator>
  <cp:lastModifiedBy>Gazdag László</cp:lastModifiedBy>
  <cp:lastPrinted>2026-07-14T10:26:59Z</cp:lastPrinted>
  <dcterms:created xsi:type="dcterms:W3CDTF">2023-03-01T06:47:41Z</dcterms:created>
  <dcterms:modified xsi:type="dcterms:W3CDTF">2026-07-14T10:29:35Z</dcterms:modified>
</cp:coreProperties>
</file>